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ОТДЕЛ ПРОДАЖ\Маркетинг\ПРАЙСЫ НА САЙТ\Прайсы 2024\Прайсы от 05.06.2024\"/>
    </mc:Choice>
  </mc:AlternateContent>
  <xr:revisionPtr revIDLastSave="0" documentId="13_ncr:1_{D68440C7-641B-4E62-A34C-890448C7FD5B}" xr6:coauthVersionLast="47" xr6:coauthVersionMax="47" xr10:uidLastSave="{00000000-0000-0000-0000-000000000000}"/>
  <bookViews>
    <workbookView xWindow="-110" yWindow="-110" windowWidth="38620" windowHeight="21220" tabRatio="749" firstSheet="1" activeTab="1" xr2:uid="{00000000-000D-0000-FFFF-FFFF00000000}"/>
  </bookViews>
  <sheets>
    <sheet name="Хар-ки " sheetId="37" r:id="rId1"/>
    <sheet name="Доп. оборудование" sheetId="36" r:id="rId2"/>
    <sheet name="КВК24 20.08" sheetId="42" r:id="rId3"/>
    <sheet name="КВК24 24.08" sheetId="34" r:id="rId4"/>
    <sheet name="КВК 24-27.11" sheetId="38" r:id="rId5"/>
    <sheet name="КВК 24-27.14" sheetId="39" r:id="rId6"/>
    <sheet name="КВК 24-30.08." sheetId="43" r:id="rId7"/>
    <sheet name="КВК 24-34.08" sheetId="44" r:id="rId8"/>
    <sheet name="КВК 24-37.11" sheetId="40" r:id="rId9"/>
    <sheet name="КВК 24-37.14" sheetId="41" r:id="rId10"/>
  </sheets>
  <definedNames>
    <definedName name="_xlnm.Print_Area" localSheetId="0">'Хар-ки '!$A$1:$S$43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5" i="44" l="1"/>
  <c r="U64" i="44"/>
  <c r="U63" i="44"/>
  <c r="U62" i="44"/>
  <c r="U61" i="44"/>
  <c r="U60" i="44"/>
  <c r="U59" i="44"/>
  <c r="U58" i="44"/>
  <c r="U57" i="44"/>
  <c r="U56" i="44"/>
  <c r="U55" i="44"/>
  <c r="U54" i="44"/>
  <c r="U53" i="44"/>
  <c r="U52" i="44"/>
  <c r="U51" i="44"/>
  <c r="U50" i="44"/>
  <c r="U49" i="44"/>
  <c r="U48" i="44"/>
  <c r="U47" i="44"/>
  <c r="U46" i="44"/>
  <c r="U45" i="44"/>
  <c r="U44" i="44"/>
  <c r="U43" i="44"/>
  <c r="U42" i="44"/>
  <c r="U41" i="44"/>
  <c r="U40" i="44"/>
  <c r="U39" i="44"/>
  <c r="U38" i="44"/>
  <c r="U37" i="44"/>
  <c r="U65" i="43"/>
  <c r="U64" i="43"/>
  <c r="U63" i="43"/>
  <c r="U62" i="43"/>
  <c r="U61" i="43"/>
  <c r="U60" i="43"/>
  <c r="U59" i="43"/>
  <c r="U58" i="43"/>
  <c r="U57" i="43"/>
  <c r="U56" i="43"/>
  <c r="U55" i="43"/>
  <c r="U54" i="43"/>
  <c r="U53" i="43"/>
  <c r="U52" i="43"/>
  <c r="U51" i="43"/>
  <c r="U50" i="43"/>
  <c r="U49" i="43"/>
  <c r="U48" i="43"/>
  <c r="U47" i="43"/>
  <c r="U46" i="43"/>
  <c r="U45" i="43"/>
  <c r="U44" i="43"/>
  <c r="U43" i="43"/>
  <c r="U42" i="43"/>
  <c r="U41" i="43"/>
  <c r="U40" i="43"/>
  <c r="U39" i="43"/>
  <c r="U38" i="43"/>
  <c r="U37" i="43"/>
</calcChain>
</file>

<file path=xl/sharedStrings.xml><?xml version="1.0" encoding="utf-8"?>
<sst xmlns="http://schemas.openxmlformats.org/spreadsheetml/2006/main" count="1190" uniqueCount="643">
  <si>
    <t>Крышки защитные:</t>
  </si>
  <si>
    <t>Для защиты внешнего вида в период отделочных работ рекомендуется накрывать конвектор защитной крышкой.</t>
  </si>
  <si>
    <t>Поперечно-рулонная</t>
  </si>
  <si>
    <t>Поперечно-рулонная-по умолчанию</t>
  </si>
  <si>
    <t>Цвет анодирования:</t>
  </si>
  <si>
    <t>Мербау</t>
  </si>
  <si>
    <t>Береза</t>
  </si>
  <si>
    <t>Орех</t>
  </si>
  <si>
    <t>* Возможно изготовление поперечной рулонной  полированной решетки из профильной нержавеющей трубы.</t>
  </si>
  <si>
    <t>Описание:</t>
  </si>
  <si>
    <t>Технические характеристики:</t>
  </si>
  <si>
    <t>Варианты исполнения решётки:</t>
  </si>
  <si>
    <t>Деревянная:</t>
  </si>
  <si>
    <t>Стальная:</t>
  </si>
  <si>
    <t>Угловые элементы:</t>
  </si>
  <si>
    <t>Исполнение:</t>
  </si>
  <si>
    <t>Продольная - жесткая</t>
  </si>
  <si>
    <t>Материал:</t>
  </si>
  <si>
    <t>Цвет покрытия:</t>
  </si>
  <si>
    <t>Матовый серебро (по умолчанию)</t>
  </si>
  <si>
    <t>Дуб</t>
  </si>
  <si>
    <t>Бук</t>
  </si>
  <si>
    <t>Размеры углового элемента</t>
  </si>
  <si>
    <t>B</t>
  </si>
  <si>
    <t>a</t>
  </si>
  <si>
    <t>b</t>
  </si>
  <si>
    <t>мм</t>
  </si>
  <si>
    <t>град.</t>
  </si>
  <si>
    <t>Мощность вентиляторов, Вт</t>
  </si>
  <si>
    <t>P,  Вт</t>
  </si>
  <si>
    <t>3100(1600, 1500)</t>
  </si>
  <si>
    <t>3200(1600, 1600)</t>
  </si>
  <si>
    <t>3300(1700, 1600)</t>
  </si>
  <si>
    <t>3400(1700, 1700)</t>
  </si>
  <si>
    <t>3500(1800, 1700)</t>
  </si>
  <si>
    <t>3600(1800, 1800)</t>
  </si>
  <si>
    <t>3700(1900, 1800)</t>
  </si>
  <si>
    <t>3800(1900, 1900)</t>
  </si>
  <si>
    <t>3900(2000, 1900)</t>
  </si>
  <si>
    <t>4000(2000, 2000)</t>
  </si>
  <si>
    <t>4100(2100, 2000)</t>
  </si>
  <si>
    <t>4200(2100, 2100)</t>
  </si>
  <si>
    <t>4300(2200, 2100)</t>
  </si>
  <si>
    <t>4400(2200, 2200)</t>
  </si>
  <si>
    <t>4500(2300, 2200)</t>
  </si>
  <si>
    <t>4600(2300, 2300)</t>
  </si>
  <si>
    <t>4700(2400, 2300)</t>
  </si>
  <si>
    <t>4800(2400, 2400)</t>
  </si>
  <si>
    <t>4900(2500, 2400)</t>
  </si>
  <si>
    <t>5000(2500, 2500)</t>
  </si>
  <si>
    <t>5100(2600, 2500)</t>
  </si>
  <si>
    <t>5200(2600, 2600)</t>
  </si>
  <si>
    <t>5300(2700, 2600)</t>
  </si>
  <si>
    <t>5400(2700, 2700)</t>
  </si>
  <si>
    <t>5500(2800, 2700)</t>
  </si>
  <si>
    <t>5600(2800, 2800)</t>
  </si>
  <si>
    <t>5700(2900, 2800)</t>
  </si>
  <si>
    <t>5800(2900, 2900)</t>
  </si>
  <si>
    <t>5900(3000, 2900)</t>
  </si>
  <si>
    <t>6000(3000, 3000)</t>
  </si>
  <si>
    <t>Поперечная, секционная</t>
  </si>
  <si>
    <t>Изготовление конвектора под заданный радиус:</t>
  </si>
  <si>
    <t>RAL  9016, 7021, 9006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</si>
  <si>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70 - мощность конвектора, расчитывается при температуре 95/85 С (прямая/обратка) и комнатной температуре 20 С, </t>
    </r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</si>
  <si>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50 - мощность конвектора, расчитывается при температуре 75/65 С и комнатной температуре 20 С, </t>
    </r>
  </si>
  <si>
    <t>расход теплоносителя 0,1 кг/с (360кг/час)</t>
  </si>
  <si>
    <t>Дополнительная запорно - регулирующая арматура:</t>
  </si>
  <si>
    <t> Межосевое расстояние подключения: КВК 24.08.ХХХ, КВК 27.11.ХХХ, КВК 27.14.ХХХ, КВКД 37.14.ХХХ - 50 мм., КВК 37.11.ХХХ - 100 мм.
 Избыточное давление в системе до 1,6 МПа
 Испытательное давление 2,4 МПа 
 Температура теплоносителя (воды или незамерзающей жидкости) до 130 С.
 Проходное и концевое исполнения 
 Подключение - резьба G 1/2, внутренняя</t>
  </si>
  <si>
    <t>Алюминиевая:</t>
  </si>
  <si>
    <t xml:space="preserve">Золото, черный, темная бронза, </t>
  </si>
  <si>
    <t>светлая бронза - наценка 10%</t>
  </si>
  <si>
    <t xml:space="preserve">    Цвет покрытия:</t>
  </si>
  <si>
    <t xml:space="preserve">Возможна окраска алюминиевого профиля в  цвет по каталогу RAL. </t>
  </si>
  <si>
    <t>Алюминий анодированный</t>
  </si>
  <si>
    <t>Дерево натуральное</t>
  </si>
  <si>
    <t>Натуральный цвет</t>
  </si>
  <si>
    <t>Золотой, чёрный, бронза(светлая/тёмная)</t>
  </si>
  <si>
    <t>Берёза, бук, дуб</t>
  </si>
  <si>
    <t>Орех, мербау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</si>
  <si>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60 - мощность конвектора, расчитывается при температуре 90/70 С и комнатной температуре 20 С, </t>
    </r>
  </si>
  <si>
    <t>Теплопроизводительность, кВт</t>
  </si>
  <si>
    <t>Потребляемая мощность вентиляторов, Вт</t>
  </si>
  <si>
    <t>www.isoterm.ru</t>
  </si>
  <si>
    <t>sale@isoterm.ru</t>
  </si>
  <si>
    <t>Конвектор в проходном исполнении(КВКП) +1500 рублей к цене в концевом исполнении (КВК)</t>
  </si>
  <si>
    <t xml:space="preserve">Тип </t>
  </si>
  <si>
    <t>Цена (руб с НДС ) углового элемента с решеткой:</t>
  </si>
  <si>
    <t>Алюминий (натуральный цвет)</t>
  </si>
  <si>
    <t>Алюминий (золото,черный, бронза)</t>
  </si>
  <si>
    <t>Дерево (дуб,бук,береза)</t>
  </si>
  <si>
    <t>Дерево (мербау, орех)</t>
  </si>
  <si>
    <t>КРК/КВК</t>
  </si>
  <si>
    <t>Ширина конвектора, мм</t>
  </si>
  <si>
    <t>Крышка защитная усиленная для защиты конвектора без решетки, допустимая нагрузка до 100 кг/м2                                                                             Цена за 1 п.м., руб.</t>
  </si>
  <si>
    <t>Цена конвектора с решёткой шириной 242 мм, высотой 80 мм, руб. с НДС</t>
  </si>
  <si>
    <t>Цена конвектора с решёткой шириной 272 мм, высотой 110мм, руб. с НДС</t>
  </si>
  <si>
    <t>Цена конвектора с решёткой шириной 272 мм, высотой 140мм, руб. с НДС</t>
  </si>
  <si>
    <t>Цена конвектора с решёткой шириной 372 мм, высотой 110мм, руб. с НДС</t>
  </si>
  <si>
    <t>Цена конвектора с решёткой шириной 372 мм, высотой 140мм, руб. с НДС</t>
  </si>
  <si>
    <t>Тип</t>
  </si>
  <si>
    <t>L, мм</t>
  </si>
  <si>
    <t>24-24.08.060</t>
  </si>
  <si>
    <t>24-24.08.070</t>
  </si>
  <si>
    <t>24-24.08.080</t>
  </si>
  <si>
    <t>24-24.08.090</t>
  </si>
  <si>
    <t>24-24.08.100</t>
  </si>
  <si>
    <t>24-24.08.110</t>
  </si>
  <si>
    <t>24-24.08.120</t>
  </si>
  <si>
    <t>24-24.08.130</t>
  </si>
  <si>
    <t>24-24.08.140</t>
  </si>
  <si>
    <t>24-24.08.150</t>
  </si>
  <si>
    <t>24-24.08.160</t>
  </si>
  <si>
    <t>24-24.08.170</t>
  </si>
  <si>
    <t>24-24.08.180</t>
  </si>
  <si>
    <t>24-24.08.190</t>
  </si>
  <si>
    <t>24-24.08.200</t>
  </si>
  <si>
    <t>24-24.08.210</t>
  </si>
  <si>
    <t>24-24.08.220</t>
  </si>
  <si>
    <t>24-24.08.230</t>
  </si>
  <si>
    <t>24-24.08.240</t>
  </si>
  <si>
    <t>24-24.08.250</t>
  </si>
  <si>
    <t>24-24.08.260</t>
  </si>
  <si>
    <t>24-24.08.270</t>
  </si>
  <si>
    <t>24-24.08.280</t>
  </si>
  <si>
    <t>24-24.08.290</t>
  </si>
  <si>
    <t>24-24.08.300</t>
  </si>
  <si>
    <t>24-24.08.310</t>
  </si>
  <si>
    <t>24-24.08.320</t>
  </si>
  <si>
    <t>24-24.08.330</t>
  </si>
  <si>
    <t>24-24.08.340</t>
  </si>
  <si>
    <t>24-24.08.350</t>
  </si>
  <si>
    <t>24-24.08.360</t>
  </si>
  <si>
    <t>24-24.08.370</t>
  </si>
  <si>
    <t>24-24.08.380</t>
  </si>
  <si>
    <t>24-24.08.390</t>
  </si>
  <si>
    <t>24-24.08.400</t>
  </si>
  <si>
    <t>24-24.08.410</t>
  </si>
  <si>
    <t>24-24.08.420</t>
  </si>
  <si>
    <t>24-24.08.430</t>
  </si>
  <si>
    <t>24-24.08.440</t>
  </si>
  <si>
    <t>24-24.08.450</t>
  </si>
  <si>
    <t>24-24.08.460</t>
  </si>
  <si>
    <t>24-24.08.470</t>
  </si>
  <si>
    <t>24-24.08.480</t>
  </si>
  <si>
    <t>24-24.08.490</t>
  </si>
  <si>
    <t>24-24.08.500</t>
  </si>
  <si>
    <t>24-24.08.510</t>
  </si>
  <si>
    <t>24-24.08.520</t>
  </si>
  <si>
    <t>24-24.08.530</t>
  </si>
  <si>
    <t>24-24.08.540</t>
  </si>
  <si>
    <t>24-24.08.550</t>
  </si>
  <si>
    <t>24-24.08.560</t>
  </si>
  <si>
    <t>24-24.08.570</t>
  </si>
  <si>
    <t>24-24.08.580</t>
  </si>
  <si>
    <t>24-24.08.590</t>
  </si>
  <si>
    <t>24-24.08.600</t>
  </si>
  <si>
    <t xml:space="preserve">Медно-алюминиевые конвекторы для встраивания в пол с принудительной конвекцией серии  "Гольфстрим-В"  24В </t>
  </si>
  <si>
    <t xml:space="preserve">Медно-алюминиевые конвекторы для встраивания в пол с принудительной конвекцией серии  "Гольфстрим-В"  24 В </t>
  </si>
  <si>
    <t>Медно-алюминиевые конвекторы для встраивания в пол с принудительной конвекцией серии  "Гольфстрим-В" 24 В</t>
  </si>
  <si>
    <t>24-37.11.060</t>
  </si>
  <si>
    <t>24-37.11.070</t>
  </si>
  <si>
    <t>24-37.11.080</t>
  </si>
  <si>
    <t>24-37.11.090</t>
  </si>
  <si>
    <t>24-37.11.100</t>
  </si>
  <si>
    <t>24-37.11.110</t>
  </si>
  <si>
    <t>24-37.11.120</t>
  </si>
  <si>
    <t>24-37.11.130</t>
  </si>
  <si>
    <t>24-37.11.140</t>
  </si>
  <si>
    <t>24-37.11.150</t>
  </si>
  <si>
    <t>24-37.11.160</t>
  </si>
  <si>
    <t>24-37.11.170</t>
  </si>
  <si>
    <t>24-37.11.180</t>
  </si>
  <si>
    <t>24-37.11.190</t>
  </si>
  <si>
    <t>24-37.11.200</t>
  </si>
  <si>
    <t>24-37.11.210</t>
  </si>
  <si>
    <t>24-37.11.220</t>
  </si>
  <si>
    <t>24-37.11.230</t>
  </si>
  <si>
    <t>24-37.11.240</t>
  </si>
  <si>
    <t>24-37.11.250</t>
  </si>
  <si>
    <t>24-37.11.260</t>
  </si>
  <si>
    <t>24-37.11.270</t>
  </si>
  <si>
    <t>24-37.11.280</t>
  </si>
  <si>
    <t>24-37.11.290</t>
  </si>
  <si>
    <t>24-37.11.300</t>
  </si>
  <si>
    <t>24-37.11.310</t>
  </si>
  <si>
    <t>24-37.11.320</t>
  </si>
  <si>
    <t>24-37.11.330</t>
  </si>
  <si>
    <t>24-37.11.340</t>
  </si>
  <si>
    <t>24-37.11.350</t>
  </si>
  <si>
    <t>24-37.11.360</t>
  </si>
  <si>
    <t>24-37.11.370</t>
  </si>
  <si>
    <t>24-37.11.380</t>
  </si>
  <si>
    <t>24-37.11.390</t>
  </si>
  <si>
    <t>24-37.11.400</t>
  </si>
  <si>
    <t>24-37.11.410</t>
  </si>
  <si>
    <t>24-37.11.420</t>
  </si>
  <si>
    <t>24-37.11.430</t>
  </si>
  <si>
    <t>24-37.11.440</t>
  </si>
  <si>
    <t>24-37.11.450</t>
  </si>
  <si>
    <t>24-37.11.460</t>
  </si>
  <si>
    <t>24-37.11.470</t>
  </si>
  <si>
    <t>24-37.11.480</t>
  </si>
  <si>
    <t>24-37.11.490</t>
  </si>
  <si>
    <t>24-37.11.500</t>
  </si>
  <si>
    <t>24-37.11.510</t>
  </si>
  <si>
    <t>24-37.11.520</t>
  </si>
  <si>
    <t>24-37.11.530</t>
  </si>
  <si>
    <t>24-37.11.540</t>
  </si>
  <si>
    <t>24-37.11.550</t>
  </si>
  <si>
    <t>24-37.11.560</t>
  </si>
  <si>
    <t>24-37.11.570</t>
  </si>
  <si>
    <t>24-37.11.580</t>
  </si>
  <si>
    <t>24-37.11.590</t>
  </si>
  <si>
    <t>24-37.11.600</t>
  </si>
  <si>
    <t>24-37.14.060</t>
  </si>
  <si>
    <t>24-37.14.070</t>
  </si>
  <si>
    <t>24-37.14.080</t>
  </si>
  <si>
    <t>24-37.14.090</t>
  </si>
  <si>
    <t>24-37.14.100</t>
  </si>
  <si>
    <t>24-37.14.110</t>
  </si>
  <si>
    <t>24-37.14.120</t>
  </si>
  <si>
    <t>24-37.14.130</t>
  </si>
  <si>
    <t>24-37.14.140</t>
  </si>
  <si>
    <t>24-37.14.150</t>
  </si>
  <si>
    <t>24-37.14.160</t>
  </si>
  <si>
    <t>24-37.14.170</t>
  </si>
  <si>
    <t>24-37.14.180</t>
  </si>
  <si>
    <t>24-37.14.190</t>
  </si>
  <si>
    <t>24-37.14.200</t>
  </si>
  <si>
    <t>24-37.14.210</t>
  </si>
  <si>
    <t>24-37.14.220</t>
  </si>
  <si>
    <t>24-37.14.230</t>
  </si>
  <si>
    <t>24-37.14.240</t>
  </si>
  <si>
    <t>24-37.14.250</t>
  </si>
  <si>
    <t>24-37.14.260</t>
  </si>
  <si>
    <t>24-37.14.270</t>
  </si>
  <si>
    <t>24-37.14.280</t>
  </si>
  <si>
    <t>24-37.14.290</t>
  </si>
  <si>
    <t>24-37.14.300</t>
  </si>
  <si>
    <t>24-37.14.310</t>
  </si>
  <si>
    <t>24-37.14.320</t>
  </si>
  <si>
    <t>24-37.14.330</t>
  </si>
  <si>
    <t>24-37.14.340</t>
  </si>
  <si>
    <t>24-37.14.350</t>
  </si>
  <si>
    <t>24-37.14.360</t>
  </si>
  <si>
    <t>24-37.14.370</t>
  </si>
  <si>
    <t>24-37.14.380</t>
  </si>
  <si>
    <t>24-37.14.390</t>
  </si>
  <si>
    <t>24-37.14.400</t>
  </si>
  <si>
    <t>24-37.14.410</t>
  </si>
  <si>
    <t>24-37.14.420</t>
  </si>
  <si>
    <t>24-37.14.430</t>
  </si>
  <si>
    <t>24-37.14.440</t>
  </si>
  <si>
    <t>24-37.14.450</t>
  </si>
  <si>
    <t>24-37.14.460</t>
  </si>
  <si>
    <t>24-37.14.470</t>
  </si>
  <si>
    <t>24-37.14.480</t>
  </si>
  <si>
    <t>24-37.14.490</t>
  </si>
  <si>
    <t>24-37.14.500</t>
  </si>
  <si>
    <t>24-37.14.510</t>
  </si>
  <si>
    <t>24-37.14.520</t>
  </si>
  <si>
    <t>24-37.14.530</t>
  </si>
  <si>
    <t>24-37.14.540</t>
  </si>
  <si>
    <t>24-37.14.550</t>
  </si>
  <si>
    <t>24-37.14.560</t>
  </si>
  <si>
    <t>24-37.14.570</t>
  </si>
  <si>
    <t>24-37.14.580</t>
  </si>
  <si>
    <t>24-37.14.590</t>
  </si>
  <si>
    <t>24-37.14.600</t>
  </si>
  <si>
    <t xml:space="preserve">Медно-алюминиевые конвекторы для встраивания в пол серии  "Гольфстрим - 24V " </t>
  </si>
  <si>
    <t xml:space="preserve">с принудительной конвекцией </t>
  </si>
  <si>
    <r>
      <t xml:space="preserve">Конструкция конвектора «Гольфстрим-24V» ( с питанием вентиляторов 24V)   - отопительные приборы для систем водяного отопления помещений, монтируемые вдоль окон и стен, с принудительным движением воздуха через нагревательный элемент с помощью тангенциальных вентиляторов.  Питание вентиляторов осуществляется от сети постоянного тока напряжением 24 В. Конвектор </t>
    </r>
    <r>
      <rPr>
        <sz val="9"/>
        <rFont val="Arial"/>
        <family val="2"/>
        <charset val="186"/>
      </rPr>
      <t xml:space="preserve">представляет собой стойкий к коррозии теплообменник, состоящий из медной трубы и алюминиевых пластин оребрения, а также  короба  из оцинкованной стали, окрашенного методом порошкового напыления. Сверху конвектор закрыт декоративной решеткой, выполненной из дерева, алюминия или стали. Конвектор укомплектован клапаном воздухоудаления.                                                                                                                                                                                                                                                                                                              Конвекторы длиной более 4 метров состоят из двух частей. Возможно изготовление конвектора в нержавеющем корпусе. Цена по запросу.                  </t>
    </r>
  </si>
  <si>
    <t>ΔT = 70°С(95/85/20) при разной скорости вращения вентилятора</t>
  </si>
  <si>
    <t>ΔT = 60°С(90/70/20) при разной скорости вращения вентилятора</t>
  </si>
  <si>
    <t>ΔT = 50°С(75/65/20) при разной скорости вращения вентилятора</t>
  </si>
  <si>
    <t>24-27.14.060</t>
  </si>
  <si>
    <t>24-27.14.070</t>
  </si>
  <si>
    <t>24-27.14.080</t>
  </si>
  <si>
    <t>24-27.14.090</t>
  </si>
  <si>
    <t>24-27.14.100</t>
  </si>
  <si>
    <t>24-27.14.110</t>
  </si>
  <si>
    <t>24-27.14.120</t>
  </si>
  <si>
    <t>24-27.14.130</t>
  </si>
  <si>
    <t>24-27.14.140</t>
  </si>
  <si>
    <t>24-27.14.150</t>
  </si>
  <si>
    <t>24-27.14.160</t>
  </si>
  <si>
    <t>24-27.14.170</t>
  </si>
  <si>
    <t>24-27.14.180</t>
  </si>
  <si>
    <t>24-27.14.190</t>
  </si>
  <si>
    <t>24-27.14.200</t>
  </si>
  <si>
    <t>24-27.14.210</t>
  </si>
  <si>
    <t>24-27.14.220</t>
  </si>
  <si>
    <t>24-27.14.230</t>
  </si>
  <si>
    <t>24-27.14.240</t>
  </si>
  <si>
    <t>24-27.14.250</t>
  </si>
  <si>
    <t>24-27.14.260</t>
  </si>
  <si>
    <t>24-27.14.270</t>
  </si>
  <si>
    <t>24-27.14.280</t>
  </si>
  <si>
    <t>24-27.14.290</t>
  </si>
  <si>
    <t>24-27.14.300</t>
  </si>
  <si>
    <t>24-27.14.310</t>
  </si>
  <si>
    <t>24-27.14.320</t>
  </si>
  <si>
    <t>24-27.14.330</t>
  </si>
  <si>
    <t>24-27.14.340</t>
  </si>
  <si>
    <t>24-27.14.350</t>
  </si>
  <si>
    <t>24-27.14.360</t>
  </si>
  <si>
    <t>24-27.14.370</t>
  </si>
  <si>
    <t>24-27.14.380</t>
  </si>
  <si>
    <t>24-27.14.390</t>
  </si>
  <si>
    <t>24-27.14.400</t>
  </si>
  <si>
    <t>24-27.14.410</t>
  </si>
  <si>
    <t>24-27.14.420</t>
  </si>
  <si>
    <t>24-27.14.430</t>
  </si>
  <si>
    <t>24-27.14.440</t>
  </si>
  <si>
    <t>24-27.14.450</t>
  </si>
  <si>
    <t>24-27.14.460</t>
  </si>
  <si>
    <t>24-27.14.470</t>
  </si>
  <si>
    <t>24-27.14.480</t>
  </si>
  <si>
    <t>24-27.14.490</t>
  </si>
  <si>
    <t>24-27.14.500</t>
  </si>
  <si>
    <t>24-27.14.510</t>
  </si>
  <si>
    <t>24-27.14.520</t>
  </si>
  <si>
    <t>24-27.14.530</t>
  </si>
  <si>
    <t>24-27.14.540</t>
  </si>
  <si>
    <t>24-27.14.550</t>
  </si>
  <si>
    <t>24-27.14.560</t>
  </si>
  <si>
    <t>24-27.14.570</t>
  </si>
  <si>
    <t>24-27.14.580</t>
  </si>
  <si>
    <t>24-27.14.590</t>
  </si>
  <si>
    <t>24-27.14.600</t>
  </si>
  <si>
    <t>ΔT = 70°С(98/85/20) при разной скорости вращения вентилятора</t>
  </si>
  <si>
    <t>ΔT = 60°С(90/70/20 при разной скорости вращения вентилятора</t>
  </si>
  <si>
    <t>24-27.11.060</t>
  </si>
  <si>
    <t>24-27.11.070</t>
  </si>
  <si>
    <t>24-27.11.080</t>
  </si>
  <si>
    <t>24-27.11.090</t>
  </si>
  <si>
    <t>24-27.11.100</t>
  </si>
  <si>
    <t>24-27.11.110</t>
  </si>
  <si>
    <t>24-27.11.120</t>
  </si>
  <si>
    <t>24-27.11.130</t>
  </si>
  <si>
    <t>24-27.11.140</t>
  </si>
  <si>
    <t>24-27.11.150</t>
  </si>
  <si>
    <t>24-27.11.160</t>
  </si>
  <si>
    <t>24-27.11.170</t>
  </si>
  <si>
    <t>24-27.11.180</t>
  </si>
  <si>
    <t>24-27.11.190</t>
  </si>
  <si>
    <t>24-27.11.200</t>
  </si>
  <si>
    <t>24-27.11.210</t>
  </si>
  <si>
    <t>24-27.11.220</t>
  </si>
  <si>
    <t>24-27.11.230</t>
  </si>
  <si>
    <t>24-27.11.240</t>
  </si>
  <si>
    <t>24-27.11.250</t>
  </si>
  <si>
    <t>24-27.11.260</t>
  </si>
  <si>
    <t>24-27.11.270</t>
  </si>
  <si>
    <t>24-27.11.280</t>
  </si>
  <si>
    <t>24-27.11.290</t>
  </si>
  <si>
    <t>24-27.11.300</t>
  </si>
  <si>
    <t>24-27.11.310</t>
  </si>
  <si>
    <t>24-27.11.320</t>
  </si>
  <si>
    <t>24-27.11.330</t>
  </si>
  <si>
    <t>24-27.11.340</t>
  </si>
  <si>
    <t>24-27.11.350</t>
  </si>
  <si>
    <t>24-27.11.360</t>
  </si>
  <si>
    <t>24-27.11.370</t>
  </si>
  <si>
    <t>24-27.11.380</t>
  </si>
  <si>
    <t>24-27.11.390</t>
  </si>
  <si>
    <t>24-27.11.400</t>
  </si>
  <si>
    <t>24-27.11.410</t>
  </si>
  <si>
    <t>24-27.11.420</t>
  </si>
  <si>
    <t>24-27.11.430</t>
  </si>
  <si>
    <t>24-27.11.440</t>
  </si>
  <si>
    <t>24-27.11.450</t>
  </si>
  <si>
    <t>24-27.11.460</t>
  </si>
  <si>
    <t>24-27.11.470</t>
  </si>
  <si>
    <t>24-27.11.480</t>
  </si>
  <si>
    <t>24-27.11.490</t>
  </si>
  <si>
    <t>24-27.11.500</t>
  </si>
  <si>
    <t>24-27.11.510</t>
  </si>
  <si>
    <t>24-27.11.520</t>
  </si>
  <si>
    <t>24-27.11.530</t>
  </si>
  <si>
    <t>24-27.11.540</t>
  </si>
  <si>
    <t>24-27.11.550</t>
  </si>
  <si>
    <t>24-27.11.560</t>
  </si>
  <si>
    <t>24-27.11.570</t>
  </si>
  <si>
    <t>24-27.11.580</t>
  </si>
  <si>
    <t>24-27.11.590</t>
  </si>
  <si>
    <t>24-27.11.600</t>
  </si>
  <si>
    <t xml:space="preserve">1                   30% min                        </t>
  </si>
  <si>
    <t xml:space="preserve">2                 50%               </t>
  </si>
  <si>
    <t xml:space="preserve">3                    70%              </t>
  </si>
  <si>
    <t xml:space="preserve">4                        90%             </t>
  </si>
  <si>
    <t xml:space="preserve">5                       max                      </t>
  </si>
  <si>
    <t>Стоимость конвектора с корпусом из нержавеющей стали +15% к цене прибора</t>
  </si>
  <si>
    <t>Уровень звукового давления для серий Гольфстрим 12В, Гольфстрим 24В и Гольфстрим 12В отопление/охлаждение/влажные помещения, дБ(А)</t>
  </si>
  <si>
    <t>Скорость вращения вентиляторов в % от max</t>
  </si>
  <si>
    <t>Длина конвектора, мм</t>
  </si>
  <si>
    <r>
      <rPr>
        <sz val="9"/>
        <rFont val="Yu Gothic UI Semibold"/>
        <family val="2"/>
        <charset val="204"/>
      </rPr>
      <t>＜</t>
    </r>
    <r>
      <rPr>
        <sz val="9"/>
        <rFont val="Arial Cyr"/>
        <charset val="204"/>
      </rPr>
      <t>1200</t>
    </r>
  </si>
  <si>
    <t>1200…1700</t>
  </si>
  <si>
    <t>1700…2200</t>
  </si>
  <si>
    <t>2200…2700</t>
  </si>
  <si>
    <t>2700…3400</t>
  </si>
  <si>
    <t>3400…4200</t>
  </si>
  <si>
    <t>4200…5400</t>
  </si>
  <si>
    <t>5400…6000</t>
  </si>
  <si>
    <t>Высота конвектора 80 мм</t>
  </si>
  <si>
    <r>
      <rPr>
        <sz val="9"/>
        <rFont val="Yu Gothic UI Semibold"/>
        <family val="2"/>
        <charset val="204"/>
      </rPr>
      <t>＜</t>
    </r>
    <r>
      <rPr>
        <sz val="9"/>
        <rFont val="Arial Cyr"/>
        <charset val="204"/>
      </rPr>
      <t>26</t>
    </r>
  </si>
  <si>
    <t>Высота конвектора 110, 140 мм</t>
  </si>
  <si>
    <t>Уровень звукового давления ＜26 дБ(А) находится за пределами диапазона измерения оборудования и слышимости.</t>
  </si>
  <si>
    <t>Измерения уровня звукового давления проводились на расстоянии 2 метра от конвектора</t>
  </si>
  <si>
    <t>Встроенный блок питания</t>
  </si>
  <si>
    <t xml:space="preserve">Встроенный блок питания, 220В/24В/12В </t>
  </si>
  <si>
    <t>Регулятор скорости</t>
  </si>
  <si>
    <t>Цены указаны для конвектора с корпусом из оцинкованной стали окрашенного в Ral 9005</t>
  </si>
  <si>
    <t>Алюминий анодированный, рулонное/продольное исполнение на пружине или полимерной основе</t>
  </si>
  <si>
    <t>Алюминий на полимерной основе, текстурированный</t>
  </si>
  <si>
    <t>Дерево натуральное, рулонное исполнение на пружине</t>
  </si>
  <si>
    <t>Бук, сосна, дуб деревенский, дуб морёный, орех</t>
  </si>
  <si>
    <t>Цена конвектора с решёткой шириной 202 мм, высотой 80 мм, руб. с НДС</t>
  </si>
  <si>
    <t>24-20.08.060</t>
  </si>
  <si>
    <t>24-20.08.070</t>
  </si>
  <si>
    <t>24-20.08.080</t>
  </si>
  <si>
    <t>24-20.08.090</t>
  </si>
  <si>
    <t>24-20.08.100</t>
  </si>
  <si>
    <t>24-20.08.110</t>
  </si>
  <si>
    <t>24-20.08.120</t>
  </si>
  <si>
    <t>24-20.08.130</t>
  </si>
  <si>
    <t>24-20.08.140</t>
  </si>
  <si>
    <t>24-20.08.150</t>
  </si>
  <si>
    <t>24-20.08.160</t>
  </si>
  <si>
    <t>24-20.08.170</t>
  </si>
  <si>
    <t>24-20.08.180</t>
  </si>
  <si>
    <t>24-20.08.190</t>
  </si>
  <si>
    <t>24-20.08.200</t>
  </si>
  <si>
    <t>24-20.08.210</t>
  </si>
  <si>
    <t>24-20.08.220</t>
  </si>
  <si>
    <t>24-20.08.230</t>
  </si>
  <si>
    <t>24-20.08.240</t>
  </si>
  <si>
    <t>24-20.08.250</t>
  </si>
  <si>
    <t>24-20.08.260</t>
  </si>
  <si>
    <t>24-20.08.270</t>
  </si>
  <si>
    <t>24-20.08.280</t>
  </si>
  <si>
    <t>24-20.08.290</t>
  </si>
  <si>
    <t>24-20.08.300</t>
  </si>
  <si>
    <t>24-20.08.310</t>
  </si>
  <si>
    <t>24-20.08.320</t>
  </si>
  <si>
    <t>24-20.08.330</t>
  </si>
  <si>
    <t>24-20.08.340</t>
  </si>
  <si>
    <t>24-20.08.350</t>
  </si>
  <si>
    <t>24-20.08.360</t>
  </si>
  <si>
    <t>24-20.08.370</t>
  </si>
  <si>
    <t>24-20.08.380</t>
  </si>
  <si>
    <t>24-20.08.390</t>
  </si>
  <si>
    <t>24-20.08.400</t>
  </si>
  <si>
    <t>24-20.08.410</t>
  </si>
  <si>
    <t>24-20.08.420</t>
  </si>
  <si>
    <t>24-20.08.430</t>
  </si>
  <si>
    <t>24-20.08.440</t>
  </si>
  <si>
    <t>24-20.08.450</t>
  </si>
  <si>
    <t>24-20.08.460</t>
  </si>
  <si>
    <t>24-20.08.470</t>
  </si>
  <si>
    <t>24-20.08.480</t>
  </si>
  <si>
    <t>24-20.08.490</t>
  </si>
  <si>
    <t>24-20.08.500</t>
  </si>
  <si>
    <t>24-20.08.510</t>
  </si>
  <si>
    <t>24-20.08.520</t>
  </si>
  <si>
    <t>24-20.08.530</t>
  </si>
  <si>
    <t>24-20.08.540</t>
  </si>
  <si>
    <t>24-20.08.550</t>
  </si>
  <si>
    <t>24-20.08.560</t>
  </si>
  <si>
    <t>24-20.08.570</t>
  </si>
  <si>
    <t>24-20.08.580</t>
  </si>
  <si>
    <t>24-20.08.590</t>
  </si>
  <si>
    <t>24-20.08.600</t>
  </si>
  <si>
    <t>Медно-алюминиевые конвекторы для встраивания в пол с принудительной конвекцией серии  "Гольфстрим-В"  24В для сухих помещений</t>
  </si>
  <si>
    <t>Цена конвектора с решёткой шириной 300 мм, высотой 80 мм, руб. с НДС</t>
  </si>
  <si>
    <t>ΔT = 70°С при разной скорости вращения вентилятора</t>
  </si>
  <si>
    <t>ΔT = 60°С при разной скорости вращения вентилятора</t>
  </si>
  <si>
    <t>ΔT = 50°С при разной скорости вращения вентилятора</t>
  </si>
  <si>
    <t>24-30.08.060</t>
  </si>
  <si>
    <t>24-30.08.070</t>
  </si>
  <si>
    <t>24-30.08.080</t>
  </si>
  <si>
    <t>24-30.08.090</t>
  </si>
  <si>
    <t>24-30.08.100</t>
  </si>
  <si>
    <t>24-30.08.110</t>
  </si>
  <si>
    <t>24-30.08.120</t>
  </si>
  <si>
    <t>24-30.08.130</t>
  </si>
  <si>
    <t>24-30.08.140</t>
  </si>
  <si>
    <t>24-30.08.150</t>
  </si>
  <si>
    <t>24-30.08.160</t>
  </si>
  <si>
    <t>24-30.08.170</t>
  </si>
  <si>
    <t>24-30.08.180</t>
  </si>
  <si>
    <t>24-30.08.190</t>
  </si>
  <si>
    <t>24-30.08.200</t>
  </si>
  <si>
    <t>24-30.08.210</t>
  </si>
  <si>
    <t>24-30.08.220</t>
  </si>
  <si>
    <t>24-30.08.230</t>
  </si>
  <si>
    <t>24-30.08.240</t>
  </si>
  <si>
    <t>24-30.08.250</t>
  </si>
  <si>
    <t>24-30.08.260</t>
  </si>
  <si>
    <t>24-30.08.270</t>
  </si>
  <si>
    <t>24-30.08.280</t>
  </si>
  <si>
    <t>24-30.08.290</t>
  </si>
  <si>
    <t>24-30.08.300</t>
  </si>
  <si>
    <t>24-30.08.310</t>
  </si>
  <si>
    <t>24-30.08.320</t>
  </si>
  <si>
    <t>24-30.08.330</t>
  </si>
  <si>
    <t>24-30.08.340</t>
  </si>
  <si>
    <t>24-30.08.350</t>
  </si>
  <si>
    <t>24-30.08.360</t>
  </si>
  <si>
    <t>24-30.08.370</t>
  </si>
  <si>
    <t>24-30.08.380</t>
  </si>
  <si>
    <t>24-30.08.390</t>
  </si>
  <si>
    <t>24-30.08.400</t>
  </si>
  <si>
    <t>24-30.08.410</t>
  </si>
  <si>
    <t>24-30.08.420</t>
  </si>
  <si>
    <t>24-30.08.430</t>
  </si>
  <si>
    <t>24-30.08.440</t>
  </si>
  <si>
    <t>24-30.08.450</t>
  </si>
  <si>
    <t>24-30.08.460</t>
  </si>
  <si>
    <t>24-30.08.470</t>
  </si>
  <si>
    <t>24-30.08.480</t>
  </si>
  <si>
    <t>24-30.08.490</t>
  </si>
  <si>
    <t>24-30.08.500</t>
  </si>
  <si>
    <t>24-30.08.510</t>
  </si>
  <si>
    <t>24-30.08.520</t>
  </si>
  <si>
    <t>24-30.08.530</t>
  </si>
  <si>
    <t>24-30.08.540</t>
  </si>
  <si>
    <t>24-30.08.550</t>
  </si>
  <si>
    <t>24-30.08.560</t>
  </si>
  <si>
    <t>24-30.08.570</t>
  </si>
  <si>
    <t>24-30.08.580</t>
  </si>
  <si>
    <t>24-30.08.590</t>
  </si>
  <si>
    <t>24-30.08.600</t>
  </si>
  <si>
    <t>Цена конвектора с решёткой шириной 340 мм, высотой 80 мм, руб. с НДС</t>
  </si>
  <si>
    <t>24-34.08.060</t>
  </si>
  <si>
    <t>24-34.08.070</t>
  </si>
  <si>
    <t>24-34.08.080</t>
  </si>
  <si>
    <t>24-34.08.090</t>
  </si>
  <si>
    <t>24-34.08.100</t>
  </si>
  <si>
    <t>24-34.08.110</t>
  </si>
  <si>
    <t>24-34.08.120</t>
  </si>
  <si>
    <t>24-34.08.130</t>
  </si>
  <si>
    <t>24-34.08.140</t>
  </si>
  <si>
    <t>24-34.08.150</t>
  </si>
  <si>
    <t>24-34.08.160</t>
  </si>
  <si>
    <t>24-34.08.170</t>
  </si>
  <si>
    <t>24-34.08.180</t>
  </si>
  <si>
    <t>24-34.08.190</t>
  </si>
  <si>
    <t>24-34.08.200</t>
  </si>
  <si>
    <t>24-34.08.210</t>
  </si>
  <si>
    <t>24-34.08.220</t>
  </si>
  <si>
    <t>24-34.08.230</t>
  </si>
  <si>
    <t>24-34.08.240</t>
  </si>
  <si>
    <t>24-34.08.250</t>
  </si>
  <si>
    <t>24-34.08.260</t>
  </si>
  <si>
    <t>24-34.08.270</t>
  </si>
  <si>
    <t>24-34.08.280</t>
  </si>
  <si>
    <t>24-34.08.290</t>
  </si>
  <si>
    <t>24-34.08.300</t>
  </si>
  <si>
    <t>24-34.08.310</t>
  </si>
  <si>
    <t>24-34.08.320</t>
  </si>
  <si>
    <t>24-34.08.330</t>
  </si>
  <si>
    <t>24-34.08.340</t>
  </si>
  <si>
    <t>24-34.08.350</t>
  </si>
  <si>
    <t>24-34.08.360</t>
  </si>
  <si>
    <t>24-34.08.370</t>
  </si>
  <si>
    <t>24-34.08.380</t>
  </si>
  <si>
    <t>24-34.08.390</t>
  </si>
  <si>
    <t>24-34.08.400</t>
  </si>
  <si>
    <t>24-34.08.410</t>
  </si>
  <si>
    <t>24-34.08.420</t>
  </si>
  <si>
    <t>24-34.08.430</t>
  </si>
  <si>
    <t>24-34.08.440</t>
  </si>
  <si>
    <t>24-34.08.450</t>
  </si>
  <si>
    <t>24-34.08.460</t>
  </si>
  <si>
    <t>24-34.08.470</t>
  </si>
  <si>
    <t>24-34.08.480</t>
  </si>
  <si>
    <t>24-34.08.490</t>
  </si>
  <si>
    <t>24-34.08.500</t>
  </si>
  <si>
    <t>24-34.08.510</t>
  </si>
  <si>
    <t>24-34.08.520</t>
  </si>
  <si>
    <t>24-34.08.530</t>
  </si>
  <si>
    <t>24-34.08.540</t>
  </si>
  <si>
    <t>24-34.08.550</t>
  </si>
  <si>
    <t>24-34.08.560</t>
  </si>
  <si>
    <t>24-34.08.570</t>
  </si>
  <si>
    <t>24-34.08.580</t>
  </si>
  <si>
    <t>24-34.08.590</t>
  </si>
  <si>
    <t>24-34.08.600</t>
  </si>
  <si>
    <t xml:space="preserve">
Наценка за конвекторы КВК с заданным радиусом (радиус по средней линии прибора от 1300 мм.) + 35000 руб. к цене конвектора.</t>
  </si>
  <si>
    <t>Дополнительное оборудование для управления вентиляторами:</t>
  </si>
  <si>
    <t>Блоки контроллера</t>
  </si>
  <si>
    <t>Встроенные блоки контроллера</t>
  </si>
  <si>
    <t>Zentec</t>
  </si>
  <si>
    <t>Встроенный блок контроллера 12/24в Zentec</t>
  </si>
  <si>
    <t>Встроенный блок контроллера U2019-1B1 (для вентиляторов 12/24В) с датчиком температуры для управления</t>
  </si>
  <si>
    <t>Isoterm</t>
  </si>
  <si>
    <t>Контроллер Isoterm</t>
  </si>
  <si>
    <t>Контроллер температуры помещения Isoterm 12/24В</t>
  </si>
  <si>
    <t>Выносные блоки контроллера</t>
  </si>
  <si>
    <t>Выносной блок контроллера 12/24в Zentec</t>
  </si>
  <si>
    <t>Выносной блок контроллера U2019-1B1 в электромонтажной коробке для 12/24В</t>
  </si>
  <si>
    <t>Блоки питания</t>
  </si>
  <si>
    <t>Встроенные блоки питания</t>
  </si>
  <si>
    <t>ARPV</t>
  </si>
  <si>
    <t>Выносные блоки питания</t>
  </si>
  <si>
    <t>MeanWell</t>
  </si>
  <si>
    <t>DR 120-12/24в</t>
  </si>
  <si>
    <t>Выносной блок питания DR 120-12/24 (120Вт, 220В/12В) на DIN рейку</t>
  </si>
  <si>
    <t>DR 60-12/24в</t>
  </si>
  <si>
    <t>Выносной блок питания DR 60-12/24 (60Вт, 220В/12В) на DIN рейку</t>
  </si>
  <si>
    <t>DR 30-12/24в</t>
  </si>
  <si>
    <t>Выносной блок питания DR 30-12/24 (30Вт, 220В/12В) на DIN рейку</t>
  </si>
  <si>
    <t>Панели управления</t>
  </si>
  <si>
    <t xml:space="preserve">ZT 031** Zentec </t>
  </si>
  <si>
    <r>
      <t>Выносная универсальная панель управлени</t>
    </r>
    <r>
      <rPr>
        <sz val="12"/>
        <rFont val="Times New Roman"/>
        <family val="1"/>
        <charset val="204"/>
      </rPr>
      <t>я ZT 031</t>
    </r>
  </si>
  <si>
    <t>Скат технолоджи</t>
  </si>
  <si>
    <t>Термостат настенный ТН-22-WW (black)</t>
  </si>
  <si>
    <t>Комнатный термостат TH-22-WW с дистанционным управлением через WiFi (черный)</t>
  </si>
  <si>
    <t>Термостат настенный ТН-22-WW (white)</t>
  </si>
  <si>
    <t>Комнатный термостат TH-22-WW с дистанционным управлением через WiFi (белый)</t>
  </si>
  <si>
    <t>Siemens</t>
  </si>
  <si>
    <t>Комнатный термостат Siemens RDF310.2</t>
  </si>
  <si>
    <t>Термостат температуры помещения с ЖК-дисплеем Siemens RDF310.2</t>
  </si>
  <si>
    <t>Прочая автоматика</t>
  </si>
  <si>
    <t>Чип Маунт</t>
  </si>
  <si>
    <t>3-х скоростной регулятор для подключения конвекторов 12/24в к любой панели</t>
  </si>
  <si>
    <t>Терморегулирующая арматура Herz</t>
  </si>
  <si>
    <t>Herz</t>
  </si>
  <si>
    <t>Вентиль запорный Herz</t>
  </si>
  <si>
    <t xml:space="preserve">Вентиль запорный </t>
  </si>
  <si>
    <t>Клапан Herz</t>
  </si>
  <si>
    <t xml:space="preserve">Клапан термостатический </t>
  </si>
  <si>
    <t xml:space="preserve">Терморегулятор Herz с дистанционным управлением </t>
  </si>
  <si>
    <t>Терморегулятор Herz с дистанционным управлением (капилярная трубка 2 м)</t>
  </si>
  <si>
    <t>Терморегулятор Herz с дистанционным управлением (капилярная трубка 5 м)</t>
  </si>
  <si>
    <t>Терморегулирующая арматура Pradex</t>
  </si>
  <si>
    <t>Pradex</t>
  </si>
  <si>
    <t>Запорный вентиль  Pradex</t>
  </si>
  <si>
    <t xml:space="preserve">Запорный вентиль обратного потока </t>
  </si>
  <si>
    <t>Сервопривода</t>
  </si>
  <si>
    <t>Сервопривод, 24В Herz</t>
  </si>
  <si>
    <t>Сервопривод 24В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</si>
</sst>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_р_."/>
  </numFmts>
  <fonts count="34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9"/>
      <name val="Arial"/>
      <family val="2"/>
      <charset val="186"/>
    </font>
    <font>
      <b/>
      <sz val="11"/>
      <name val="Arial"/>
      <family val="2"/>
      <charset val="204"/>
    </font>
    <font>
      <b/>
      <u/>
      <sz val="12"/>
      <color indexed="12"/>
      <name val="Arial Cyr"/>
      <charset val="204"/>
    </font>
    <font>
      <b/>
      <sz val="9"/>
      <name val="Arial Cyr"/>
      <charset val="204"/>
    </font>
    <font>
      <sz val="9"/>
      <name val="Yu Gothic UI Semibold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372">
    <xf numFmtId="0" fontId="0" fillId="0" borderId="0" xfId="0"/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/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66" fontId="6" fillId="0" borderId="0" xfId="0" applyNumberFormat="1" applyFont="1" applyFill="1" applyBorder="1" applyAlignment="1">
      <alignment vertical="center"/>
    </xf>
    <xf numFmtId="0" fontId="9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/>
    <xf numFmtId="1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Font="1" applyAlignment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7" fillId="2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/>
    <xf numFmtId="49" fontId="12" fillId="0" borderId="0" xfId="0" applyNumberFormat="1" applyFont="1" applyFill="1" applyAlignment="1">
      <alignment horizontal="left" vertical="center" wrapText="1"/>
    </xf>
    <xf numFmtId="49" fontId="12" fillId="0" borderId="0" xfId="0" applyNumberFormat="1" applyFont="1" applyFill="1" applyAlignment="1"/>
    <xf numFmtId="0" fontId="12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/>
    <xf numFmtId="0" fontId="2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/>
    <xf numFmtId="0" fontId="3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17" fillId="0" borderId="0" xfId="0" applyFont="1" applyFill="1"/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/>
    <xf numFmtId="0" fontId="7" fillId="2" borderId="11" xfId="0" applyFont="1" applyFill="1" applyBorder="1" applyAlignment="1">
      <alignment horizontal="center"/>
    </xf>
    <xf numFmtId="0" fontId="10" fillId="2" borderId="12" xfId="0" applyFont="1" applyFill="1" applyBorder="1" applyAlignment="1"/>
    <xf numFmtId="0" fontId="17" fillId="0" borderId="0" xfId="0" applyFont="1" applyBorder="1" applyAlignment="1">
      <alignment horizontal="right" vertical="center"/>
    </xf>
    <xf numFmtId="0" fontId="20" fillId="0" borderId="0" xfId="1" applyFont="1" applyFill="1" applyBorder="1" applyAlignment="1" applyProtection="1">
      <alignment horizontal="right" vertical="center"/>
    </xf>
    <xf numFmtId="0" fontId="20" fillId="0" borderId="0" xfId="1" applyFont="1" applyAlignment="1" applyProtection="1">
      <alignment horizontal="right"/>
    </xf>
    <xf numFmtId="0" fontId="11" fillId="0" borderId="0" xfId="0" applyFont="1" applyFill="1"/>
    <xf numFmtId="165" fontId="15" fillId="0" borderId="0" xfId="0" applyNumberFormat="1" applyFont="1" applyFill="1" applyAlignment="1">
      <alignment horizontal="left" vertical="center"/>
    </xf>
    <xf numFmtId="165" fontId="13" fillId="0" borderId="0" xfId="0" applyNumberFormat="1" applyFont="1" applyFill="1" applyBorder="1" applyAlignment="1">
      <alignment vertical="center" wrapText="1"/>
    </xf>
    <xf numFmtId="165" fontId="13" fillId="0" borderId="0" xfId="0" applyNumberFormat="1" applyFont="1" applyFill="1" applyBorder="1" applyAlignment="1">
      <alignment horizontal="left" vertical="center" wrapText="1"/>
    </xf>
    <xf numFmtId="165" fontId="10" fillId="0" borderId="0" xfId="0" applyNumberFormat="1" applyFont="1" applyFill="1" applyBorder="1" applyAlignment="1">
      <alignment vertical="center"/>
    </xf>
    <xf numFmtId="165" fontId="16" fillId="0" borderId="0" xfId="0" applyNumberFormat="1" applyFont="1" applyFill="1"/>
    <xf numFmtId="165" fontId="7" fillId="0" borderId="0" xfId="0" applyNumberFormat="1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165" fontId="8" fillId="2" borderId="0" xfId="0" applyNumberFormat="1" applyFont="1" applyFill="1" applyBorder="1" applyAlignment="1">
      <alignment horizontal="center" vertical="center"/>
    </xf>
    <xf numFmtId="0" fontId="10" fillId="2" borderId="28" xfId="0" applyFont="1" applyFill="1" applyBorder="1" applyAlignment="1"/>
    <xf numFmtId="0" fontId="7" fillId="2" borderId="19" xfId="0" applyFont="1" applyFill="1" applyBorder="1" applyAlignment="1">
      <alignment horizontal="center"/>
    </xf>
    <xf numFmtId="0" fontId="10" fillId="2" borderId="29" xfId="0" applyFont="1" applyFill="1" applyBorder="1" applyAlignment="1"/>
    <xf numFmtId="0" fontId="7" fillId="2" borderId="21" xfId="0" applyFont="1" applyFill="1" applyBorder="1" applyAlignment="1">
      <alignment horizontal="center"/>
    </xf>
    <xf numFmtId="164" fontId="7" fillId="3" borderId="30" xfId="0" applyNumberFormat="1" applyFont="1" applyFill="1" applyBorder="1" applyAlignment="1">
      <alignment horizontal="center"/>
    </xf>
    <xf numFmtId="164" fontId="7" fillId="0" borderId="25" xfId="0" applyNumberFormat="1" applyFont="1" applyFill="1" applyBorder="1" applyAlignment="1">
      <alignment horizontal="center"/>
    </xf>
    <xf numFmtId="164" fontId="7" fillId="3" borderId="25" xfId="0" applyNumberFormat="1" applyFont="1" applyFill="1" applyBorder="1" applyAlignment="1">
      <alignment horizontal="center"/>
    </xf>
    <xf numFmtId="164" fontId="7" fillId="3" borderId="23" xfId="0" applyNumberFormat="1" applyFont="1" applyFill="1" applyBorder="1" applyAlignment="1">
      <alignment horizontal="center"/>
    </xf>
    <xf numFmtId="164" fontId="7" fillId="3" borderId="26" xfId="0" applyNumberFormat="1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9" fontId="7" fillId="0" borderId="32" xfId="0" applyNumberFormat="1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165" fontId="8" fillId="0" borderId="34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 vertical="center"/>
    </xf>
    <xf numFmtId="165" fontId="8" fillId="0" borderId="17" xfId="0" applyNumberFormat="1" applyFont="1" applyFill="1" applyBorder="1" applyAlignment="1">
      <alignment horizontal="center" vertical="center"/>
    </xf>
    <xf numFmtId="165" fontId="8" fillId="0" borderId="12" xfId="0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 vertical="center"/>
    </xf>
    <xf numFmtId="165" fontId="8" fillId="0" borderId="11" xfId="0" applyNumberFormat="1" applyFont="1" applyFill="1" applyBorder="1" applyAlignment="1">
      <alignment horizontal="center" vertical="center"/>
    </xf>
    <xf numFmtId="165" fontId="8" fillId="0" borderId="29" xfId="0" applyNumberFormat="1" applyFont="1" applyFill="1" applyBorder="1" applyAlignment="1">
      <alignment horizontal="center"/>
    </xf>
    <xf numFmtId="165" fontId="8" fillId="0" borderId="28" xfId="0" applyNumberFormat="1" applyFont="1" applyFill="1" applyBorder="1" applyAlignment="1">
      <alignment horizontal="center"/>
    </xf>
    <xf numFmtId="165" fontId="8" fillId="0" borderId="20" xfId="0" applyNumberFormat="1" applyFont="1" applyFill="1" applyBorder="1" applyAlignment="1">
      <alignment horizontal="center"/>
    </xf>
    <xf numFmtId="165" fontId="8" fillId="0" borderId="21" xfId="0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/>
    </xf>
    <xf numFmtId="165" fontId="8" fillId="0" borderId="19" xfId="0" applyNumberFormat="1" applyFont="1" applyFill="1" applyBorder="1" applyAlignment="1">
      <alignment horizontal="center"/>
    </xf>
    <xf numFmtId="164" fontId="7" fillId="0" borderId="24" xfId="0" applyNumberFormat="1" applyFont="1" applyFill="1" applyBorder="1" applyAlignment="1">
      <alignment horizontal="center"/>
    </xf>
    <xf numFmtId="0" fontId="10" fillId="0" borderId="12" xfId="0" applyFont="1" applyFill="1" applyBorder="1" applyAlignment="1"/>
    <xf numFmtId="0" fontId="7" fillId="0" borderId="11" xfId="0" applyFont="1" applyFill="1" applyBorder="1" applyAlignment="1">
      <alignment horizontal="center"/>
    </xf>
    <xf numFmtId="165" fontId="8" fillId="0" borderId="35" xfId="0" applyNumberFormat="1" applyFont="1" applyFill="1" applyBorder="1" applyAlignment="1">
      <alignment horizontal="center" vertical="center"/>
    </xf>
    <xf numFmtId="165" fontId="8" fillId="0" borderId="12" xfId="0" applyNumberFormat="1" applyFont="1" applyFill="1" applyBorder="1" applyAlignment="1">
      <alignment horizontal="center" vertical="center"/>
    </xf>
    <xf numFmtId="165" fontId="8" fillId="0" borderId="36" xfId="0" applyNumberFormat="1" applyFont="1" applyFill="1" applyBorder="1" applyAlignment="1">
      <alignment horizontal="center"/>
    </xf>
    <xf numFmtId="165" fontId="8" fillId="0" borderId="13" xfId="0" applyNumberFormat="1" applyFont="1" applyFill="1" applyBorder="1" applyAlignment="1">
      <alignment horizontal="center"/>
    </xf>
    <xf numFmtId="165" fontId="8" fillId="0" borderId="37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/>
    </xf>
    <xf numFmtId="165" fontId="8" fillId="0" borderId="11" xfId="0" applyNumberFormat="1" applyFont="1" applyFill="1" applyBorder="1" applyAlignment="1">
      <alignment horizontal="center"/>
    </xf>
    <xf numFmtId="165" fontId="8" fillId="0" borderId="37" xfId="0" applyNumberFormat="1" applyFont="1" applyFill="1" applyBorder="1" applyAlignment="1">
      <alignment horizontal="center"/>
    </xf>
    <xf numFmtId="165" fontId="8" fillId="0" borderId="38" xfId="0" applyNumberFormat="1" applyFont="1" applyFill="1" applyBorder="1" applyAlignment="1">
      <alignment horizontal="center"/>
    </xf>
    <xf numFmtId="164" fontId="24" fillId="0" borderId="17" xfId="0" applyNumberFormat="1" applyFont="1" applyBorder="1" applyAlignment="1">
      <alignment horizontal="center"/>
    </xf>
    <xf numFmtId="164" fontId="24" fillId="0" borderId="11" xfId="0" applyNumberFormat="1" applyFont="1" applyBorder="1" applyAlignment="1">
      <alignment horizontal="center"/>
    </xf>
    <xf numFmtId="164" fontId="24" fillId="0" borderId="21" xfId="0" applyNumberFormat="1" applyFont="1" applyBorder="1" applyAlignment="1">
      <alignment horizontal="center"/>
    </xf>
    <xf numFmtId="164" fontId="24" fillId="0" borderId="26" xfId="0" applyNumberFormat="1" applyFont="1" applyBorder="1" applyAlignment="1">
      <alignment horizontal="center"/>
    </xf>
    <xf numFmtId="0" fontId="10" fillId="0" borderId="29" xfId="0" applyFont="1" applyFill="1" applyBorder="1" applyAlignment="1"/>
    <xf numFmtId="0" fontId="7" fillId="0" borderId="21" xfId="0" applyFont="1" applyFill="1" applyBorder="1" applyAlignment="1">
      <alignment horizontal="center"/>
    </xf>
    <xf numFmtId="164" fontId="24" fillId="0" borderId="17" xfId="0" applyNumberFormat="1" applyFont="1" applyFill="1" applyBorder="1" applyAlignment="1">
      <alignment horizontal="center"/>
    </xf>
    <xf numFmtId="164" fontId="24" fillId="0" borderId="11" xfId="0" applyNumberFormat="1" applyFont="1" applyFill="1" applyBorder="1" applyAlignment="1">
      <alignment horizontal="center"/>
    </xf>
    <xf numFmtId="164" fontId="24" fillId="0" borderId="21" xfId="0" applyNumberFormat="1" applyFont="1" applyFill="1" applyBorder="1" applyAlignment="1">
      <alignment horizontal="center"/>
    </xf>
    <xf numFmtId="0" fontId="10" fillId="0" borderId="31" xfId="0" applyFont="1" applyFill="1" applyBorder="1" applyAlignment="1"/>
    <xf numFmtId="0" fontId="7" fillId="0" borderId="19" xfId="0" applyFont="1" applyFill="1" applyBorder="1" applyAlignment="1">
      <alignment horizontal="center"/>
    </xf>
    <xf numFmtId="164" fontId="24" fillId="0" borderId="26" xfId="0" applyNumberFormat="1" applyFont="1" applyFill="1" applyBorder="1" applyAlignment="1">
      <alignment horizontal="center"/>
    </xf>
    <xf numFmtId="165" fontId="8" fillId="0" borderId="29" xfId="0" applyNumberFormat="1" applyFont="1" applyFill="1" applyBorder="1" applyAlignment="1">
      <alignment horizontal="center" vertical="center"/>
    </xf>
    <xf numFmtId="165" fontId="8" fillId="0" borderId="20" xfId="0" applyNumberFormat="1" applyFont="1" applyFill="1" applyBorder="1" applyAlignment="1">
      <alignment horizontal="center" vertical="center"/>
    </xf>
    <xf numFmtId="165" fontId="8" fillId="0" borderId="21" xfId="0" applyNumberFormat="1" applyFont="1" applyFill="1" applyBorder="1" applyAlignment="1">
      <alignment horizontal="center" vertical="center"/>
    </xf>
    <xf numFmtId="0" fontId="10" fillId="0" borderId="39" xfId="0" applyFont="1" applyFill="1" applyBorder="1" applyAlignment="1"/>
    <xf numFmtId="0" fontId="7" fillId="0" borderId="22" xfId="0" applyFont="1" applyFill="1" applyBorder="1" applyAlignment="1">
      <alignment horizontal="center"/>
    </xf>
    <xf numFmtId="0" fontId="10" fillId="0" borderId="40" xfId="0" applyFont="1" applyFill="1" applyBorder="1" applyAlignment="1"/>
    <xf numFmtId="0" fontId="7" fillId="0" borderId="24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10" fillId="0" borderId="9" xfId="0" applyFont="1" applyFill="1" applyBorder="1" applyAlignment="1"/>
    <xf numFmtId="0" fontId="7" fillId="0" borderId="26" xfId="0" applyFont="1" applyFill="1" applyBorder="1" applyAlignment="1">
      <alignment horizontal="center"/>
    </xf>
    <xf numFmtId="164" fontId="24" fillId="0" borderId="19" xfId="0" applyNumberFormat="1" applyFont="1" applyBorder="1" applyAlignment="1">
      <alignment horizontal="center"/>
    </xf>
    <xf numFmtId="0" fontId="10" fillId="0" borderId="35" xfId="0" applyFont="1" applyFill="1" applyBorder="1" applyAlignment="1"/>
    <xf numFmtId="0" fontId="7" fillId="0" borderId="17" xfId="0" applyFont="1" applyFill="1" applyBorder="1" applyAlignment="1">
      <alignment horizontal="center"/>
    </xf>
    <xf numFmtId="0" fontId="10" fillId="0" borderId="28" xfId="0" applyFont="1" applyFill="1" applyBorder="1" applyAlignment="1"/>
    <xf numFmtId="165" fontId="8" fillId="0" borderId="36" xfId="0" applyNumberFormat="1" applyFont="1" applyFill="1" applyBorder="1" applyAlignment="1">
      <alignment horizontal="center" vertical="center"/>
    </xf>
    <xf numFmtId="164" fontId="24" fillId="0" borderId="19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1" fillId="4" borderId="35" xfId="0" applyFont="1" applyFill="1" applyBorder="1" applyAlignment="1">
      <alignment wrapText="1"/>
    </xf>
    <xf numFmtId="0" fontId="8" fillId="0" borderId="2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9" fontId="8" fillId="0" borderId="1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9" fontId="8" fillId="0" borderId="28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0" fillId="0" borderId="0" xfId="0" applyFont="1" applyFill="1"/>
    <xf numFmtId="0" fontId="2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2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164" fontId="7" fillId="2" borderId="30" xfId="0" applyNumberFormat="1" applyFont="1" applyFill="1" applyBorder="1" applyAlignment="1">
      <alignment horizontal="center"/>
    </xf>
    <xf numFmtId="3" fontId="9" fillId="2" borderId="29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 vertical="center"/>
    </xf>
    <xf numFmtId="165" fontId="8" fillId="0" borderId="19" xfId="0" applyNumberFormat="1" applyFont="1" applyFill="1" applyBorder="1" applyAlignment="1">
      <alignment horizontal="center" vertical="center"/>
    </xf>
    <xf numFmtId="165" fontId="8" fillId="0" borderId="35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/>
    </xf>
    <xf numFmtId="165" fontId="8" fillId="0" borderId="17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44" xfId="0" applyFont="1" applyFill="1" applyBorder="1" applyAlignment="1">
      <alignment horizontal="center" vertical="center" wrapText="1"/>
    </xf>
    <xf numFmtId="164" fontId="7" fillId="2" borderId="22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7" fillId="2" borderId="26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30" fillId="0" borderId="12" xfId="0" applyFont="1" applyBorder="1" applyAlignment="1">
      <alignment vertical="center"/>
    </xf>
    <xf numFmtId="0" fontId="28" fillId="0" borderId="2" xfId="0" applyFont="1" applyBorder="1" applyAlignment="1">
      <alignment vertical="center" wrapText="1"/>
    </xf>
    <xf numFmtId="3" fontId="29" fillId="0" borderId="11" xfId="0" applyNumberFormat="1" applyFont="1" applyBorder="1" applyAlignment="1">
      <alignment horizontal="center" vertical="center" wrapText="1"/>
    </xf>
    <xf numFmtId="0" fontId="30" fillId="0" borderId="14" xfId="0" applyFont="1" applyBorder="1" applyAlignment="1">
      <alignment vertical="center"/>
    </xf>
    <xf numFmtId="0" fontId="31" fillId="0" borderId="18" xfId="0" applyFont="1" applyBorder="1" applyAlignment="1">
      <alignment vertical="center" wrapText="1"/>
    </xf>
    <xf numFmtId="3" fontId="29" fillId="0" borderId="16" xfId="0" applyNumberFormat="1" applyFont="1" applyBorder="1" applyAlignment="1">
      <alignment horizontal="center" vertical="center" wrapText="1"/>
    </xf>
    <xf numFmtId="0" fontId="30" fillId="0" borderId="49" xfId="0" applyFont="1" applyBorder="1" applyAlignment="1">
      <alignment vertical="center"/>
    </xf>
    <xf numFmtId="0" fontId="30" fillId="0" borderId="67" xfId="0" applyFont="1" applyBorder="1" applyAlignment="1">
      <alignment vertical="center" wrapText="1"/>
    </xf>
    <xf numFmtId="3" fontId="29" fillId="0" borderId="57" xfId="0" applyNumberFormat="1" applyFont="1" applyBorder="1" applyAlignment="1">
      <alignment horizontal="center" vertical="center" wrapText="1"/>
    </xf>
    <xf numFmtId="0" fontId="30" fillId="0" borderId="29" xfId="0" applyFont="1" applyBorder="1" applyAlignment="1">
      <alignment vertical="center"/>
    </xf>
    <xf numFmtId="0" fontId="30" fillId="0" borderId="20" xfId="0" applyFont="1" applyBorder="1" applyAlignment="1">
      <alignment vertical="center" wrapText="1"/>
    </xf>
    <xf numFmtId="3" fontId="29" fillId="0" borderId="21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vertical="center" wrapText="1"/>
    </xf>
    <xf numFmtId="0" fontId="30" fillId="0" borderId="18" xfId="0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0" fontId="30" fillId="0" borderId="28" xfId="0" applyFont="1" applyBorder="1" applyAlignment="1">
      <alignment vertical="center"/>
    </xf>
    <xf numFmtId="0" fontId="30" fillId="0" borderId="3" xfId="0" applyFont="1" applyBorder="1" applyAlignment="1">
      <alignment vertical="center" wrapText="1"/>
    </xf>
    <xf numFmtId="3" fontId="29" fillId="0" borderId="33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3" fontId="28" fillId="0" borderId="0" xfId="0" applyNumberFormat="1" applyFont="1" applyAlignment="1">
      <alignment wrapText="1"/>
    </xf>
    <xf numFmtId="0" fontId="30" fillId="2" borderId="29" xfId="0" applyFont="1" applyFill="1" applyBorder="1" applyAlignment="1">
      <alignment vertical="center"/>
    </xf>
    <xf numFmtId="0" fontId="31" fillId="2" borderId="20" xfId="0" applyFont="1" applyFill="1" applyBorder="1" applyAlignment="1">
      <alignment vertical="center" wrapText="1"/>
    </xf>
    <xf numFmtId="0" fontId="30" fillId="2" borderId="12" xfId="0" applyFont="1" applyFill="1" applyBorder="1" applyAlignment="1">
      <alignment vertical="center"/>
    </xf>
    <xf numFmtId="0" fontId="31" fillId="2" borderId="2" xfId="0" applyFont="1" applyFill="1" applyBorder="1" applyAlignment="1">
      <alignment vertical="center" wrapText="1"/>
    </xf>
    <xf numFmtId="0" fontId="30" fillId="2" borderId="14" xfId="0" applyFont="1" applyFill="1" applyBorder="1" applyAlignment="1">
      <alignment vertical="center"/>
    </xf>
    <xf numFmtId="0" fontId="31" fillId="2" borderId="18" xfId="0" applyFont="1" applyFill="1" applyBorder="1" applyAlignment="1">
      <alignment vertical="center" wrapText="1"/>
    </xf>
    <xf numFmtId="3" fontId="29" fillId="2" borderId="16" xfId="0" applyNumberFormat="1" applyFont="1" applyFill="1" applyBorder="1" applyAlignment="1">
      <alignment horizontal="center" vertical="center" wrapText="1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3" fontId="29" fillId="0" borderId="0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 wrapText="1"/>
    </xf>
    <xf numFmtId="3" fontId="29" fillId="0" borderId="19" xfId="0" applyNumberFormat="1" applyFont="1" applyBorder="1" applyAlignment="1">
      <alignment horizontal="center" vertical="center" wrapText="1"/>
    </xf>
    <xf numFmtId="0" fontId="27" fillId="0" borderId="0" xfId="0" applyFont="1"/>
    <xf numFmtId="0" fontId="25" fillId="0" borderId="0" xfId="0" applyFont="1"/>
    <xf numFmtId="0" fontId="2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0" xfId="0" applyFont="1"/>
    <xf numFmtId="0" fontId="32" fillId="0" borderId="0" xfId="0" applyFont="1" applyFill="1"/>
    <xf numFmtId="3" fontId="28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0" fontId="28" fillId="0" borderId="0" xfId="0" applyFont="1" applyFill="1"/>
    <xf numFmtId="0" fontId="28" fillId="0" borderId="0" xfId="0" applyFont="1"/>
    <xf numFmtId="0" fontId="28" fillId="0" borderId="0" xfId="0" applyFont="1" applyAlignment="1">
      <alignment vertical="center"/>
    </xf>
    <xf numFmtId="0" fontId="27" fillId="0" borderId="52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8" fillId="0" borderId="54" xfId="0" applyFont="1" applyFill="1" applyBorder="1" applyAlignment="1">
      <alignment horizontal="center" vertical="center"/>
    </xf>
    <xf numFmtId="1" fontId="28" fillId="0" borderId="52" xfId="0" applyNumberFormat="1" applyFont="1" applyFill="1" applyBorder="1" applyAlignment="1">
      <alignment horizontal="center" vertical="center"/>
    </xf>
    <xf numFmtId="1" fontId="28" fillId="0" borderId="68" xfId="0" applyNumberFormat="1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0" xfId="0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8" fillId="0" borderId="12" xfId="0" applyFont="1" applyFill="1" applyBorder="1" applyAlignment="1">
      <alignment horizontal="center" vertical="top" wrapText="1"/>
    </xf>
    <xf numFmtId="0" fontId="28" fillId="0" borderId="13" xfId="0" applyFont="1" applyFill="1" applyBorder="1" applyAlignment="1">
      <alignment horizontal="center" vertical="top" wrapText="1"/>
    </xf>
    <xf numFmtId="0" fontId="28" fillId="0" borderId="11" xfId="0" applyFont="1" applyFill="1" applyBorder="1" applyAlignment="1">
      <alignment horizontal="center" vertical="top" wrapText="1"/>
    </xf>
    <xf numFmtId="0" fontId="28" fillId="0" borderId="14" xfId="0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16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/>
    </xf>
    <xf numFmtId="0" fontId="28" fillId="0" borderId="17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3" fontId="28" fillId="0" borderId="0" xfId="0" applyNumberFormat="1" applyFont="1" applyFill="1"/>
    <xf numFmtId="0" fontId="28" fillId="0" borderId="18" xfId="0" applyFont="1" applyFill="1" applyBorder="1" applyAlignment="1">
      <alignment horizontal="center"/>
    </xf>
    <xf numFmtId="0" fontId="28" fillId="0" borderId="16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28" fillId="0" borderId="20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/>
    </xf>
    <xf numFmtId="0" fontId="28" fillId="0" borderId="23" xfId="0" applyFont="1" applyFill="1" applyBorder="1" applyAlignment="1">
      <alignment horizontal="center"/>
    </xf>
    <xf numFmtId="0" fontId="28" fillId="0" borderId="24" xfId="0" applyFont="1" applyFill="1" applyBorder="1" applyAlignment="1">
      <alignment horizontal="center"/>
    </xf>
    <xf numFmtId="0" fontId="28" fillId="0" borderId="25" xfId="0" applyFont="1" applyFill="1" applyBorder="1" applyAlignment="1">
      <alignment horizontal="center"/>
    </xf>
    <xf numFmtId="0" fontId="28" fillId="0" borderId="26" xfId="0" applyFont="1" applyFill="1" applyBorder="1" applyAlignment="1">
      <alignment horizontal="center"/>
    </xf>
    <xf numFmtId="0" fontId="28" fillId="0" borderId="27" xfId="0" applyFont="1" applyFill="1" applyBorder="1" applyAlignment="1">
      <alignment horizontal="center"/>
    </xf>
    <xf numFmtId="0" fontId="25" fillId="0" borderId="0" xfId="0" applyFont="1" applyFill="1"/>
    <xf numFmtId="0" fontId="26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29" xfId="0" applyFont="1" applyFill="1" applyBorder="1" applyAlignment="1">
      <alignment horizontal="center" wrapText="1"/>
    </xf>
    <xf numFmtId="0" fontId="21" fillId="4" borderId="37" xfId="0" applyFont="1" applyFill="1" applyBorder="1" applyAlignment="1">
      <alignment horizontal="center" wrapText="1"/>
    </xf>
    <xf numFmtId="0" fontId="21" fillId="4" borderId="45" xfId="0" applyFont="1" applyFill="1" applyBorder="1" applyAlignment="1">
      <alignment horizontal="center" wrapText="1"/>
    </xf>
    <xf numFmtId="0" fontId="21" fillId="4" borderId="25" xfId="0" applyFont="1" applyFill="1" applyBorder="1" applyAlignment="1">
      <alignment horizontal="center" wrapText="1"/>
    </xf>
    <xf numFmtId="0" fontId="21" fillId="4" borderId="37" xfId="0" applyFont="1" applyFill="1" applyBorder="1" applyAlignment="1">
      <alignment horizontal="center" vertical="center" wrapText="1"/>
    </xf>
    <xf numFmtId="0" fontId="21" fillId="4" borderId="45" xfId="0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0" fillId="0" borderId="46" xfId="0" applyBorder="1" applyAlignment="1">
      <alignment vertical="center"/>
    </xf>
    <xf numFmtId="0" fontId="0" fillId="0" borderId="10" xfId="0" applyBorder="1" applyAlignment="1">
      <alignment vertical="center"/>
    </xf>
    <xf numFmtId="0" fontId="21" fillId="4" borderId="47" xfId="0" applyFont="1" applyFill="1" applyBorder="1" applyAlignment="1">
      <alignment horizontal="center" wrapText="1"/>
    </xf>
    <xf numFmtId="0" fontId="21" fillId="4" borderId="48" xfId="0" applyFont="1" applyFill="1" applyBorder="1" applyAlignment="1">
      <alignment horizontal="center" wrapText="1"/>
    </xf>
    <xf numFmtId="0" fontId="21" fillId="4" borderId="3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Alignment="1"/>
    <xf numFmtId="0" fontId="29" fillId="0" borderId="64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0" fontId="29" fillId="0" borderId="66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2" borderId="64" xfId="0" applyFont="1" applyFill="1" applyBorder="1" applyAlignment="1">
      <alignment horizontal="center" vertical="center"/>
    </xf>
    <xf numFmtId="0" fontId="29" fillId="2" borderId="65" xfId="0" applyFont="1" applyFill="1" applyBorder="1" applyAlignment="1">
      <alignment horizontal="center" vertical="center"/>
    </xf>
    <xf numFmtId="0" fontId="29" fillId="2" borderId="66" xfId="0" applyFont="1" applyFill="1" applyBorder="1" applyAlignment="1">
      <alignment horizontal="center" vertical="center"/>
    </xf>
    <xf numFmtId="0" fontId="29" fillId="0" borderId="64" xfId="0" applyFont="1" applyBorder="1" applyAlignment="1">
      <alignment horizontal="left" vertical="center"/>
    </xf>
    <xf numFmtId="0" fontId="29" fillId="0" borderId="65" xfId="0" applyFont="1" applyBorder="1" applyAlignment="1">
      <alignment horizontal="left" vertical="center"/>
    </xf>
    <xf numFmtId="0" fontId="29" fillId="0" borderId="66" xfId="0" applyFont="1" applyBorder="1" applyAlignment="1">
      <alignment horizontal="left" vertical="center"/>
    </xf>
    <xf numFmtId="0" fontId="29" fillId="2" borderId="64" xfId="0" applyFont="1" applyFill="1" applyBorder="1" applyAlignment="1">
      <alignment horizontal="left" vertical="center"/>
    </xf>
    <xf numFmtId="0" fontId="29" fillId="2" borderId="65" xfId="0" applyFont="1" applyFill="1" applyBorder="1" applyAlignment="1">
      <alignment horizontal="left" vertical="center"/>
    </xf>
    <xf numFmtId="0" fontId="29" fillId="2" borderId="66" xfId="0" applyFont="1" applyFill="1" applyBorder="1" applyAlignment="1">
      <alignment horizontal="left" vertical="center"/>
    </xf>
    <xf numFmtId="0" fontId="28" fillId="0" borderId="42" xfId="0" applyFont="1" applyFill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1" fontId="29" fillId="0" borderId="42" xfId="0" applyNumberFormat="1" applyFont="1" applyBorder="1" applyAlignment="1">
      <alignment horizontal="center" vertical="center"/>
    </xf>
    <xf numFmtId="1" fontId="29" fillId="0" borderId="50" xfId="0" applyNumberFormat="1" applyFont="1" applyBorder="1" applyAlignment="1">
      <alignment horizontal="center" vertical="center"/>
    </xf>
    <xf numFmtId="1" fontId="29" fillId="0" borderId="63" xfId="0" applyNumberFormat="1" applyFont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top" wrapText="1"/>
    </xf>
    <xf numFmtId="0" fontId="28" fillId="0" borderId="7" xfId="0" applyFont="1" applyBorder="1" applyAlignment="1">
      <alignment horizontal="center" vertical="top" wrapText="1"/>
    </xf>
    <xf numFmtId="0" fontId="28" fillId="0" borderId="9" xfId="0" applyFont="1" applyBorder="1" applyAlignment="1">
      <alignment horizontal="center" vertical="top" wrapText="1"/>
    </xf>
    <xf numFmtId="0" fontId="27" fillId="0" borderId="54" xfId="0" applyFont="1" applyFill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42" xfId="0" applyFont="1" applyFill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 wrapText="1"/>
    </xf>
    <xf numFmtId="0" fontId="19" fillId="0" borderId="57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2" fontId="11" fillId="0" borderId="48" xfId="0" applyNumberFormat="1" applyFont="1" applyFill="1" applyBorder="1" applyAlignment="1">
      <alignment horizontal="center" vertical="center" textRotation="90" wrapText="1"/>
    </xf>
    <xf numFmtId="2" fontId="11" fillId="0" borderId="45" xfId="0" applyNumberFormat="1" applyFont="1" applyFill="1" applyBorder="1" applyAlignment="1">
      <alignment horizontal="center" vertical="center" textRotation="90" wrapText="1"/>
    </xf>
    <xf numFmtId="2" fontId="11" fillId="0" borderId="59" xfId="0" applyNumberFormat="1" applyFont="1" applyFill="1" applyBorder="1" applyAlignment="1">
      <alignment horizontal="center" vertical="center" textRotation="90" wrapText="1"/>
    </xf>
    <xf numFmtId="0" fontId="19" fillId="0" borderId="58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/>
    </xf>
    <xf numFmtId="2" fontId="11" fillId="0" borderId="22" xfId="0" applyNumberFormat="1" applyFont="1" applyFill="1" applyBorder="1" applyAlignment="1">
      <alignment horizontal="center" vertical="center" textRotation="90" wrapText="1"/>
    </xf>
    <xf numFmtId="2" fontId="11" fillId="0" borderId="40" xfId="0" applyNumberFormat="1" applyFont="1" applyFill="1" applyBorder="1" applyAlignment="1">
      <alignment horizontal="center" vertical="center" textRotation="90" wrapText="1"/>
    </xf>
    <xf numFmtId="2" fontId="11" fillId="0" borderId="62" xfId="0" applyNumberFormat="1" applyFont="1" applyFill="1" applyBorder="1" applyAlignment="1">
      <alignment horizontal="center" vertical="center" textRotation="90" wrapText="1"/>
    </xf>
    <xf numFmtId="0" fontId="11" fillId="0" borderId="54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9" fillId="0" borderId="60" xfId="0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10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jpeg"/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31</xdr:row>
      <xdr:rowOff>0</xdr:rowOff>
    </xdr:from>
    <xdr:to>
      <xdr:col>7</xdr:col>
      <xdr:colOff>1314450</xdr:colOff>
      <xdr:row>41</xdr:row>
      <xdr:rowOff>101600</xdr:rowOff>
    </xdr:to>
    <xdr:pic>
      <xdr:nvPicPr>
        <xdr:cNvPr id="30941" name="Picture 9">
          <a:extLst>
            <a:ext uri="{FF2B5EF4-FFF2-40B4-BE49-F238E27FC236}">
              <a16:creationId xmlns:a16="http://schemas.microsoft.com/office/drawing/2014/main" id="{A61FAF2A-67CB-44C6-85BA-E397FB7A0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1" t="16527" r="2728" b="15126"/>
        <a:stretch>
          <a:fillRect/>
        </a:stretch>
      </xdr:blipFill>
      <xdr:spPr bwMode="auto">
        <a:xfrm>
          <a:off x="793750" y="7867650"/>
          <a:ext cx="478155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31</xdr:row>
      <xdr:rowOff>31750</xdr:rowOff>
    </xdr:from>
    <xdr:to>
      <xdr:col>10</xdr:col>
      <xdr:colOff>488950</xdr:colOff>
      <xdr:row>41</xdr:row>
      <xdr:rowOff>95250</xdr:rowOff>
    </xdr:to>
    <xdr:pic>
      <xdr:nvPicPr>
        <xdr:cNvPr id="30942" name="Picture 67">
          <a:extLst>
            <a:ext uri="{FF2B5EF4-FFF2-40B4-BE49-F238E27FC236}">
              <a16:creationId xmlns:a16="http://schemas.microsoft.com/office/drawing/2014/main" id="{CBCCF32A-3139-42A5-A7EC-C1F0644CE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99400"/>
          <a:ext cx="7531100" cy="165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215900</xdr:colOff>
      <xdr:row>40</xdr:row>
      <xdr:rowOff>0</xdr:rowOff>
    </xdr:from>
    <xdr:to>
      <xdr:col>15</xdr:col>
      <xdr:colOff>247650</xdr:colOff>
      <xdr:row>70</xdr:row>
      <xdr:rowOff>139700</xdr:rowOff>
    </xdr:to>
    <xdr:pic>
      <xdr:nvPicPr>
        <xdr:cNvPr id="29914" name="Picture 10" descr="Схема углового элемента">
          <a:extLst>
            <a:ext uri="{FF2B5EF4-FFF2-40B4-BE49-F238E27FC236}">
              <a16:creationId xmlns:a16="http://schemas.microsoft.com/office/drawing/2014/main" id="{DC144234-BF36-4253-978D-A8F4D315A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93" t="1393" r="39487" b="2438"/>
        <a:stretch>
          <a:fillRect/>
        </a:stretch>
      </xdr:blipFill>
      <xdr:spPr bwMode="auto">
        <a:xfrm>
          <a:off x="6267450" y="8553450"/>
          <a:ext cx="3689350" cy="556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692150</xdr:colOff>
      <xdr:row>1</xdr:row>
      <xdr:rowOff>0</xdr:rowOff>
    </xdr:from>
    <xdr:to>
      <xdr:col>16</xdr:col>
      <xdr:colOff>95250</xdr:colOff>
      <xdr:row>10</xdr:row>
      <xdr:rowOff>57150</xdr:rowOff>
    </xdr:to>
    <xdr:pic>
      <xdr:nvPicPr>
        <xdr:cNvPr id="29915" name="Рисунок 1">
          <a:extLst>
            <a:ext uri="{FF2B5EF4-FFF2-40B4-BE49-F238E27FC236}">
              <a16:creationId xmlns:a16="http://schemas.microsoft.com/office/drawing/2014/main" id="{FE406915-1593-4547-856A-F9ED6490A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3825" y="200025"/>
          <a:ext cx="6756400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43</xdr:row>
      <xdr:rowOff>0</xdr:rowOff>
    </xdr:from>
    <xdr:to>
      <xdr:col>6</xdr:col>
      <xdr:colOff>361950</xdr:colOff>
      <xdr:row>47</xdr:row>
      <xdr:rowOff>190500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7436C1B-9CF8-4CC3-9307-023F9DDDC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11296650"/>
          <a:ext cx="12668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0"/>
  <sheetViews>
    <sheetView zoomScaleNormal="100" workbookViewId="0">
      <selection activeCell="M15" sqref="M15"/>
    </sheetView>
  </sheetViews>
  <sheetFormatPr defaultColWidth="9.1796875" defaultRowHeight="12.5" x14ac:dyDescent="0.25"/>
  <cols>
    <col min="1" max="3" width="9.1796875" style="49"/>
    <col min="4" max="4" width="10.1796875" style="49" customWidth="1"/>
    <col min="5" max="5" width="10.453125" style="49" customWidth="1"/>
    <col min="6" max="6" width="9.81640625" style="49" customWidth="1"/>
    <col min="7" max="7" width="10.81640625" style="49" customWidth="1"/>
    <col min="8" max="8" width="11" style="49" customWidth="1"/>
    <col min="9" max="9" width="10.81640625" style="49" customWidth="1"/>
    <col min="10" max="10" width="10.1796875" style="49" customWidth="1"/>
    <col min="11" max="11" width="11.54296875" style="49" customWidth="1"/>
    <col min="12" max="12" width="11.81640625" style="49" customWidth="1"/>
    <col min="13" max="16384" width="9.1796875" style="49"/>
  </cols>
  <sheetData>
    <row r="1" spans="1:31" ht="9.75" customHeight="1" x14ac:dyDescent="0.25"/>
    <row r="2" spans="1:31" s="2" customFormat="1" ht="15" customHeight="1" x14ac:dyDescent="0.25">
      <c r="A2" s="300" t="s">
        <v>269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13"/>
      <c r="S2" s="14"/>
      <c r="T2" s="14"/>
    </row>
    <row r="3" spans="1:31" ht="15.5" x14ac:dyDescent="0.35">
      <c r="A3" s="55" t="s">
        <v>270</v>
      </c>
      <c r="B3" s="56"/>
      <c r="C3" s="56"/>
      <c r="D3" s="56"/>
      <c r="E3" s="56"/>
      <c r="F3" s="57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31" ht="13" x14ac:dyDescent="0.3">
      <c r="A4" s="15"/>
      <c r="B4" s="50"/>
      <c r="C4" s="50"/>
      <c r="D4" s="50"/>
      <c r="E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31" ht="20.25" customHeight="1" x14ac:dyDescent="0.25">
      <c r="A5" s="301" t="s">
        <v>9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7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1" ht="81" customHeight="1" x14ac:dyDescent="0.25">
      <c r="A6" s="303" t="s">
        <v>271</v>
      </c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31" s="2" customFormat="1" ht="25.5" customHeight="1" x14ac:dyDescent="0.25">
      <c r="A7" s="301" t="s">
        <v>10</v>
      </c>
      <c r="B7" s="302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7"/>
      <c r="Z7" s="6"/>
      <c r="AA7" s="51"/>
      <c r="AB7" s="51"/>
      <c r="AC7" s="51"/>
      <c r="AD7" s="51"/>
      <c r="AE7" s="51"/>
    </row>
    <row r="8" spans="1:31" s="26" customFormat="1" ht="99" customHeight="1" x14ac:dyDescent="0.25">
      <c r="A8" s="305" t="s">
        <v>67</v>
      </c>
      <c r="B8" s="305"/>
      <c r="C8" s="305"/>
      <c r="D8" s="305"/>
      <c r="E8" s="305"/>
      <c r="F8" s="305"/>
      <c r="G8" s="305"/>
      <c r="H8" s="305"/>
      <c r="I8" s="305"/>
      <c r="J8" s="306"/>
      <c r="K8" s="306"/>
      <c r="L8" s="306"/>
      <c r="M8" s="306"/>
      <c r="N8" s="306"/>
      <c r="O8" s="24"/>
      <c r="P8" s="24"/>
      <c r="Q8" s="52"/>
      <c r="R8" s="52"/>
      <c r="S8" s="52"/>
      <c r="T8" s="52"/>
      <c r="U8" s="53"/>
      <c r="V8" s="53"/>
      <c r="W8" s="53"/>
      <c r="X8" s="53"/>
      <c r="Y8" s="53"/>
      <c r="Z8" s="53"/>
      <c r="AA8" s="25"/>
      <c r="AB8" s="25"/>
      <c r="AC8" s="25"/>
    </row>
    <row r="9" spans="1:31" s="26" customFormat="1" ht="14.25" customHeight="1" x14ac:dyDescent="0.25">
      <c r="A9" s="10" t="s">
        <v>61</v>
      </c>
      <c r="B9" s="35"/>
      <c r="C9" s="35"/>
      <c r="D9" s="35"/>
      <c r="E9" s="35"/>
      <c r="F9" s="35"/>
      <c r="G9" s="35"/>
      <c r="H9" s="35"/>
      <c r="I9" s="35"/>
      <c r="J9" s="36"/>
      <c r="K9" s="36"/>
      <c r="L9" s="36"/>
      <c r="M9" s="36"/>
      <c r="N9" s="36"/>
      <c r="O9" s="24"/>
      <c r="P9" s="24"/>
      <c r="Q9" s="52"/>
      <c r="R9" s="52"/>
      <c r="S9" s="52"/>
      <c r="T9" s="52"/>
      <c r="U9" s="53"/>
      <c r="V9" s="53"/>
      <c r="W9" s="53"/>
      <c r="X9" s="53"/>
      <c r="Y9" s="53"/>
      <c r="Z9" s="53"/>
      <c r="AA9" s="25"/>
      <c r="AB9" s="25"/>
      <c r="AC9" s="25"/>
    </row>
    <row r="10" spans="1:31" s="4" customFormat="1" ht="34.5" customHeight="1" x14ac:dyDescent="0.2">
      <c r="A10" s="280" t="s">
        <v>589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1"/>
      <c r="O10" s="281"/>
      <c r="P10" s="281"/>
      <c r="Q10" s="281"/>
      <c r="R10" s="281"/>
      <c r="S10" s="16"/>
      <c r="T10" s="16"/>
      <c r="U10" s="17"/>
      <c r="V10" s="17"/>
      <c r="W10" s="17"/>
      <c r="X10" s="17"/>
      <c r="Y10" s="17"/>
      <c r="Z10" s="17"/>
      <c r="AA10" s="5"/>
      <c r="AB10" s="5"/>
      <c r="AC10" s="5"/>
    </row>
    <row r="11" spans="1:31" s="2" customFormat="1" ht="12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3"/>
      <c r="O11" s="23"/>
      <c r="P11" s="23"/>
      <c r="Q11" s="23"/>
      <c r="R11" s="23"/>
      <c r="S11" s="54"/>
      <c r="T11" s="54"/>
      <c r="U11" s="51"/>
      <c r="V11" s="51"/>
      <c r="W11" s="51"/>
      <c r="X11" s="51"/>
      <c r="Y11" s="51"/>
      <c r="Z11" s="51"/>
      <c r="AA11" s="5"/>
      <c r="AB11" s="5"/>
      <c r="AC11" s="5"/>
    </row>
    <row r="12" spans="1:31" s="1" customFormat="1" ht="18.75" customHeight="1" x14ac:dyDescent="0.25">
      <c r="A12" s="290" t="s">
        <v>11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8"/>
      <c r="R12" s="29"/>
      <c r="S12" s="30"/>
      <c r="T12" s="30"/>
    </row>
    <row r="13" spans="1:31" s="1" customFormat="1" ht="12" thickBot="1" x14ac:dyDescent="0.3">
      <c r="A13" s="27"/>
      <c r="B13" s="30"/>
      <c r="C13" s="30"/>
      <c r="D13" s="30"/>
      <c r="E13" s="30"/>
      <c r="F13" s="27"/>
      <c r="G13" s="30"/>
      <c r="H13" s="30"/>
      <c r="I13" s="30"/>
      <c r="J13" s="27"/>
      <c r="K13" s="30"/>
      <c r="L13" s="30"/>
      <c r="M13" s="30"/>
      <c r="N13" s="30"/>
      <c r="T13" s="30"/>
    </row>
    <row r="14" spans="1:31" s="1" customFormat="1" ht="11.5" x14ac:dyDescent="0.25">
      <c r="A14" s="58" t="s">
        <v>68</v>
      </c>
      <c r="B14" s="59"/>
      <c r="C14" s="59"/>
      <c r="D14" s="59"/>
      <c r="E14" s="60"/>
      <c r="F14" s="58" t="s">
        <v>12</v>
      </c>
      <c r="G14" s="60"/>
      <c r="H14" s="168" t="s">
        <v>13</v>
      </c>
      <c r="I14" s="30"/>
      <c r="J14" s="27"/>
      <c r="K14" s="30"/>
      <c r="L14" s="30"/>
      <c r="M14" s="30"/>
      <c r="N14" s="30"/>
      <c r="P14" s="30"/>
      <c r="Q14" s="28"/>
      <c r="R14" s="29"/>
      <c r="S14" s="30"/>
      <c r="T14" s="30"/>
    </row>
    <row r="15" spans="1:31" s="1" customFormat="1" ht="23" x14ac:dyDescent="0.25">
      <c r="A15" s="61" t="s">
        <v>15</v>
      </c>
      <c r="B15" s="29"/>
      <c r="C15" s="29"/>
      <c r="D15" s="29"/>
      <c r="E15" s="62"/>
      <c r="F15" s="63" t="s">
        <v>2</v>
      </c>
      <c r="G15" s="62"/>
      <c r="H15" s="65" t="s">
        <v>60</v>
      </c>
      <c r="I15" s="30"/>
      <c r="J15" s="31"/>
      <c r="K15" s="30"/>
      <c r="L15" s="30"/>
      <c r="M15" s="30"/>
      <c r="N15" s="30"/>
      <c r="P15" s="30"/>
      <c r="Q15" s="28"/>
      <c r="R15" s="29"/>
      <c r="S15" s="30"/>
      <c r="T15" s="30"/>
    </row>
    <row r="16" spans="1:31" s="1" customFormat="1" ht="11.5" x14ac:dyDescent="0.25">
      <c r="A16" s="63" t="s">
        <v>3</v>
      </c>
      <c r="B16" s="29"/>
      <c r="C16" s="29"/>
      <c r="D16" s="29"/>
      <c r="E16" s="62"/>
      <c r="F16" s="64"/>
      <c r="G16" s="62"/>
      <c r="H16" s="169"/>
      <c r="I16" s="30"/>
      <c r="K16" s="30"/>
      <c r="L16" s="30"/>
      <c r="M16" s="30"/>
      <c r="N16" s="30"/>
      <c r="P16" s="30"/>
      <c r="Q16" s="28"/>
      <c r="R16" s="29"/>
      <c r="S16" s="30"/>
      <c r="T16" s="30"/>
    </row>
    <row r="17" spans="1:20" s="1" customFormat="1" ht="11.25" customHeight="1" x14ac:dyDescent="0.25">
      <c r="A17" s="63" t="s">
        <v>16</v>
      </c>
      <c r="B17" s="29"/>
      <c r="C17" s="29"/>
      <c r="D17" s="29"/>
      <c r="E17" s="62"/>
      <c r="F17" s="64"/>
      <c r="G17" s="62"/>
      <c r="H17" s="169"/>
      <c r="I17" s="30"/>
      <c r="K17" s="32"/>
      <c r="L17" s="32"/>
      <c r="M17" s="32"/>
      <c r="N17" s="32"/>
      <c r="P17" s="30"/>
      <c r="Q17" s="28"/>
      <c r="R17" s="29"/>
      <c r="S17" s="30"/>
      <c r="T17" s="30"/>
    </row>
    <row r="18" spans="1:20" s="1" customFormat="1" ht="11.25" customHeight="1" x14ac:dyDescent="0.25">
      <c r="A18" s="63"/>
      <c r="B18" s="29"/>
      <c r="C18" s="29"/>
      <c r="D18" s="29"/>
      <c r="E18" s="62"/>
      <c r="F18" s="64"/>
      <c r="G18" s="62"/>
      <c r="H18" s="169"/>
      <c r="I18" s="30"/>
      <c r="K18" s="32"/>
      <c r="L18" s="32"/>
      <c r="M18" s="32"/>
      <c r="N18" s="32"/>
      <c r="P18" s="30"/>
      <c r="Q18" s="28"/>
      <c r="R18" s="29"/>
      <c r="S18" s="30"/>
      <c r="T18" s="30"/>
    </row>
    <row r="19" spans="1:20" s="1" customFormat="1" ht="22.75" customHeight="1" x14ac:dyDescent="0.25">
      <c r="A19" s="61" t="s">
        <v>4</v>
      </c>
      <c r="B19" s="29"/>
      <c r="C19" s="29"/>
      <c r="D19" s="29"/>
      <c r="E19" s="62"/>
      <c r="F19" s="61" t="s">
        <v>17</v>
      </c>
      <c r="G19" s="62"/>
      <c r="H19" s="170" t="s">
        <v>18</v>
      </c>
      <c r="I19" s="30"/>
      <c r="J19" s="27"/>
      <c r="K19" s="32"/>
      <c r="L19" s="32"/>
      <c r="M19" s="32"/>
      <c r="N19" s="32"/>
      <c r="P19" s="30"/>
      <c r="Q19" s="28"/>
      <c r="R19" s="29"/>
      <c r="S19" s="30"/>
      <c r="T19" s="30"/>
    </row>
    <row r="20" spans="1:20" s="1" customFormat="1" ht="30.65" customHeight="1" x14ac:dyDescent="0.25">
      <c r="A20" s="63" t="s">
        <v>19</v>
      </c>
      <c r="B20" s="29"/>
      <c r="C20" s="29"/>
      <c r="D20" s="29"/>
      <c r="E20" s="62"/>
      <c r="F20" s="63" t="s">
        <v>20</v>
      </c>
      <c r="G20" s="62"/>
      <c r="H20" s="65" t="s">
        <v>62</v>
      </c>
      <c r="I20" s="30"/>
      <c r="J20" s="291"/>
      <c r="K20" s="291"/>
      <c r="L20" s="291"/>
      <c r="M20" s="291"/>
      <c r="N20" s="32"/>
      <c r="O20" s="31"/>
      <c r="P20" s="30"/>
      <c r="Q20" s="28"/>
      <c r="R20" s="29"/>
      <c r="S20" s="30"/>
      <c r="T20" s="30"/>
    </row>
    <row r="21" spans="1:20" s="1" customFormat="1" ht="11.5" x14ac:dyDescent="0.25">
      <c r="A21" s="63" t="s">
        <v>69</v>
      </c>
      <c r="B21" s="29"/>
      <c r="C21" s="29"/>
      <c r="D21" s="29"/>
      <c r="E21" s="62"/>
      <c r="F21" s="63" t="s">
        <v>21</v>
      </c>
      <c r="G21" s="62"/>
      <c r="H21" s="65"/>
      <c r="I21" s="30"/>
      <c r="J21" s="291"/>
      <c r="K21" s="291"/>
      <c r="L21" s="291"/>
      <c r="M21" s="291"/>
      <c r="N21" s="32"/>
      <c r="P21" s="30"/>
      <c r="Q21" s="28"/>
      <c r="R21" s="29"/>
      <c r="S21" s="30"/>
      <c r="T21" s="30"/>
    </row>
    <row r="22" spans="1:20" s="1" customFormat="1" ht="11.25" customHeight="1" x14ac:dyDescent="0.25">
      <c r="A22" s="64" t="s">
        <v>70</v>
      </c>
      <c r="B22" s="29"/>
      <c r="C22" s="29"/>
      <c r="D22" s="29"/>
      <c r="E22" s="62"/>
      <c r="F22" s="63" t="s">
        <v>5</v>
      </c>
      <c r="G22" s="62"/>
      <c r="H22" s="171"/>
      <c r="I22" s="30"/>
      <c r="J22" s="40"/>
      <c r="K22" s="33"/>
      <c r="L22" s="33"/>
      <c r="M22" s="33"/>
      <c r="N22" s="33"/>
      <c r="O22" s="34"/>
      <c r="P22" s="30"/>
      <c r="Q22" s="28"/>
      <c r="R22" s="29"/>
      <c r="S22" s="30"/>
      <c r="T22" s="30"/>
    </row>
    <row r="23" spans="1:20" s="1" customFormat="1" ht="11.5" x14ac:dyDescent="0.25">
      <c r="A23" s="64"/>
      <c r="B23" s="29"/>
      <c r="C23" s="29"/>
      <c r="D23" s="29"/>
      <c r="E23" s="62"/>
      <c r="F23" s="63" t="s">
        <v>6</v>
      </c>
      <c r="G23" s="62"/>
      <c r="H23" s="171"/>
      <c r="I23" s="30"/>
      <c r="J23" s="41"/>
      <c r="K23" s="33"/>
      <c r="L23" s="33"/>
      <c r="M23" s="33"/>
      <c r="N23" s="33"/>
      <c r="R23" s="29"/>
      <c r="S23" s="30"/>
      <c r="T23" s="30"/>
    </row>
    <row r="24" spans="1:20" s="1" customFormat="1" ht="12" customHeight="1" x14ac:dyDescent="0.25">
      <c r="A24" s="66" t="s">
        <v>71</v>
      </c>
      <c r="B24" s="67"/>
      <c r="C24" s="67"/>
      <c r="D24" s="67"/>
      <c r="E24" s="62"/>
      <c r="F24" s="63" t="s">
        <v>7</v>
      </c>
      <c r="G24" s="62"/>
      <c r="H24" s="62"/>
      <c r="I24" s="30"/>
      <c r="J24" s="33"/>
      <c r="K24" s="33"/>
      <c r="L24" s="33"/>
      <c r="M24" s="33"/>
      <c r="N24" s="33"/>
      <c r="R24" s="29"/>
      <c r="S24" s="30"/>
      <c r="T24" s="30"/>
    </row>
    <row r="25" spans="1:20" s="1" customFormat="1" ht="12" customHeight="1" x14ac:dyDescent="0.25">
      <c r="A25" s="292" t="s">
        <v>72</v>
      </c>
      <c r="B25" s="293"/>
      <c r="C25" s="293"/>
      <c r="D25" s="293"/>
      <c r="E25" s="62"/>
      <c r="F25" s="64"/>
      <c r="G25" s="62"/>
      <c r="H25" s="62"/>
      <c r="I25" s="30"/>
      <c r="J25" s="33"/>
      <c r="K25" s="33"/>
      <c r="L25" s="33"/>
      <c r="M25" s="33"/>
      <c r="N25" s="33"/>
      <c r="R25" s="29"/>
      <c r="S25" s="30"/>
      <c r="T25" s="30"/>
    </row>
    <row r="26" spans="1:20" s="1" customFormat="1" ht="12.75" customHeight="1" x14ac:dyDescent="0.25">
      <c r="A26" s="292"/>
      <c r="B26" s="293"/>
      <c r="C26" s="293"/>
      <c r="D26" s="293"/>
      <c r="E26" s="62"/>
      <c r="F26" s="63"/>
      <c r="G26" s="62"/>
      <c r="H26" s="62"/>
      <c r="I26" s="30"/>
      <c r="J26" s="33"/>
      <c r="K26" s="33"/>
      <c r="L26" s="33"/>
      <c r="M26" s="33"/>
      <c r="N26" s="33"/>
      <c r="R26" s="29"/>
      <c r="S26" s="30"/>
      <c r="T26" s="30"/>
    </row>
    <row r="27" spans="1:20" s="1" customFormat="1" ht="12.75" customHeight="1" thickBot="1" x14ac:dyDescent="0.3">
      <c r="A27" s="294"/>
      <c r="B27" s="295"/>
      <c r="C27" s="295"/>
      <c r="D27" s="295"/>
      <c r="E27" s="296"/>
      <c r="F27" s="68"/>
      <c r="G27" s="69"/>
      <c r="H27" s="69"/>
      <c r="I27" s="30"/>
      <c r="J27" s="291"/>
      <c r="K27" s="291"/>
      <c r="L27" s="291"/>
      <c r="M27" s="291"/>
      <c r="N27" s="33"/>
      <c r="R27" s="29"/>
      <c r="S27" s="30"/>
      <c r="T27" s="30"/>
    </row>
    <row r="28" spans="1:20" s="1" customFormat="1" ht="11.5" x14ac:dyDescent="0.25">
      <c r="A28" s="31"/>
      <c r="B28" s="30"/>
      <c r="C28" s="30"/>
      <c r="D28" s="30"/>
      <c r="E28" s="30"/>
      <c r="F28" s="31"/>
      <c r="G28" s="30"/>
      <c r="H28" s="30"/>
      <c r="I28" s="30"/>
      <c r="J28" s="291"/>
      <c r="K28" s="291"/>
      <c r="L28" s="291"/>
      <c r="M28" s="291"/>
      <c r="N28" s="32"/>
      <c r="P28" s="30"/>
      <c r="Q28" s="28"/>
      <c r="R28" s="29"/>
      <c r="S28" s="30"/>
      <c r="T28" s="30"/>
    </row>
    <row r="29" spans="1:20" s="1" customFormat="1" ht="11.5" x14ac:dyDescent="0.25">
      <c r="A29" s="10" t="s">
        <v>8</v>
      </c>
      <c r="B29" s="30"/>
      <c r="C29" s="30"/>
      <c r="D29" s="30"/>
      <c r="E29" s="30"/>
      <c r="F29" s="31"/>
      <c r="G29" s="30"/>
      <c r="H29" s="30"/>
      <c r="I29" s="30"/>
      <c r="J29" s="33"/>
      <c r="K29" s="33"/>
      <c r="L29" s="33"/>
      <c r="M29" s="33"/>
      <c r="N29" s="33"/>
      <c r="R29" s="29"/>
      <c r="S29" s="30"/>
      <c r="T29" s="30"/>
    </row>
    <row r="30" spans="1:20" s="1" customFormat="1" ht="11.5" x14ac:dyDescent="0.25">
      <c r="B30" s="30"/>
      <c r="C30" s="30"/>
      <c r="D30" s="30"/>
      <c r="E30" s="30"/>
      <c r="F30" s="31"/>
      <c r="G30" s="30"/>
      <c r="H30" s="30"/>
      <c r="I30" s="30"/>
      <c r="J30" s="33"/>
      <c r="L30" s="33"/>
      <c r="M30" s="33"/>
      <c r="N30" s="33"/>
      <c r="R30" s="29"/>
      <c r="S30" s="30"/>
      <c r="T30" s="30"/>
    </row>
    <row r="31" spans="1:20" s="1" customFormat="1" ht="11.5" x14ac:dyDescent="0.25">
      <c r="B31" s="30"/>
      <c r="C31" s="30"/>
      <c r="D31" s="30"/>
      <c r="E31" s="30"/>
      <c r="F31" s="31"/>
      <c r="G31" s="30"/>
      <c r="H31" s="30"/>
      <c r="I31" s="30"/>
      <c r="J31" s="33"/>
      <c r="K31" s="33"/>
      <c r="L31" s="33"/>
      <c r="M31" s="33"/>
      <c r="N31" s="33"/>
      <c r="R31" s="29"/>
      <c r="S31" s="30"/>
      <c r="T31" s="30"/>
    </row>
    <row r="40" spans="2:26" x14ac:dyDescent="0.25">
      <c r="B40" s="6"/>
      <c r="C40" s="6"/>
      <c r="D40" s="6"/>
      <c r="E40" s="6"/>
      <c r="F40" s="6"/>
      <c r="G40" s="6"/>
      <c r="H40" s="6"/>
      <c r="K40" s="18"/>
      <c r="L40" s="18"/>
      <c r="M40" s="12"/>
      <c r="N40" s="19"/>
      <c r="O40" s="19"/>
      <c r="P40" s="9"/>
      <c r="Q40" s="9"/>
      <c r="R40" s="8"/>
      <c r="S40" s="8"/>
      <c r="T40" s="20"/>
      <c r="U40" s="8"/>
      <c r="V40" s="8"/>
      <c r="W40" s="7"/>
      <c r="X40" s="7"/>
      <c r="Y40" s="7"/>
      <c r="Z40" s="7"/>
    </row>
    <row r="41" spans="2:26" x14ac:dyDescent="0.25">
      <c r="B41" s="6"/>
      <c r="C41" s="6"/>
      <c r="D41" s="6"/>
      <c r="E41" s="6"/>
      <c r="F41" s="6"/>
      <c r="G41" s="6"/>
      <c r="H41" s="6"/>
      <c r="K41" s="18"/>
      <c r="L41" s="18"/>
      <c r="M41" s="12"/>
      <c r="N41" s="19"/>
      <c r="O41" s="19"/>
      <c r="P41" s="9"/>
      <c r="Q41" s="9"/>
      <c r="R41" s="8"/>
      <c r="S41" s="8"/>
      <c r="T41" s="20"/>
      <c r="U41" s="8"/>
      <c r="V41" s="8"/>
      <c r="W41" s="7"/>
      <c r="X41" s="7"/>
      <c r="Y41" s="7"/>
      <c r="Z41" s="7"/>
    </row>
    <row r="42" spans="2:26" x14ac:dyDescent="0.25">
      <c r="B42" s="6"/>
      <c r="C42" s="6"/>
      <c r="D42" s="6"/>
      <c r="E42" s="6"/>
      <c r="F42" s="6"/>
      <c r="G42" s="6"/>
      <c r="H42" s="6"/>
      <c r="K42" s="18"/>
      <c r="L42" s="18"/>
      <c r="M42" s="12"/>
      <c r="N42" s="19"/>
      <c r="O42" s="19"/>
      <c r="P42" s="9"/>
      <c r="Q42" s="9"/>
      <c r="R42" s="8"/>
      <c r="S42" s="8"/>
      <c r="T42" s="20"/>
      <c r="U42" s="8"/>
      <c r="V42" s="8"/>
      <c r="W42" s="7"/>
      <c r="X42" s="7"/>
      <c r="Y42" s="7"/>
      <c r="Z42" s="7"/>
    </row>
    <row r="43" spans="2:26" x14ac:dyDescent="0.25">
      <c r="B43" s="6"/>
      <c r="C43" s="6"/>
      <c r="D43" s="6"/>
      <c r="E43" s="6"/>
      <c r="F43" s="6"/>
      <c r="G43" s="6"/>
      <c r="H43" s="6"/>
      <c r="K43" s="18"/>
      <c r="L43" s="18"/>
      <c r="M43" s="12"/>
      <c r="N43" s="19"/>
      <c r="O43" s="19"/>
      <c r="P43" s="9"/>
      <c r="Q43" s="9"/>
      <c r="R43" s="8"/>
      <c r="S43" s="8"/>
      <c r="T43" s="20"/>
      <c r="U43" s="8"/>
      <c r="V43" s="8"/>
      <c r="W43" s="7"/>
      <c r="X43" s="7"/>
      <c r="Y43" s="7"/>
      <c r="Z43" s="7"/>
    </row>
    <row r="44" spans="2:26" ht="13" x14ac:dyDescent="0.3">
      <c r="B44" s="154" t="s">
        <v>393</v>
      </c>
      <c r="C44" s="155"/>
      <c r="D44" s="155"/>
      <c r="E44" s="155"/>
      <c r="F44" s="155"/>
      <c r="G44" s="155"/>
      <c r="H44" s="155"/>
      <c r="I44" s="21"/>
      <c r="J44" s="21"/>
    </row>
    <row r="45" spans="2:26" ht="13" thickBot="1" x14ac:dyDescent="0.3">
      <c r="B45" s="6"/>
      <c r="C45" s="6"/>
      <c r="D45" s="6"/>
      <c r="E45" s="6"/>
      <c r="F45" s="6"/>
      <c r="G45" s="6"/>
      <c r="H45" s="6"/>
    </row>
    <row r="46" spans="2:26" ht="57.5" x14ac:dyDescent="0.25">
      <c r="B46" s="156" t="s">
        <v>394</v>
      </c>
      <c r="C46" s="297" t="s">
        <v>395</v>
      </c>
      <c r="D46" s="298"/>
      <c r="E46" s="298"/>
      <c r="F46" s="298"/>
      <c r="G46" s="298"/>
      <c r="H46" s="298"/>
      <c r="I46" s="298"/>
      <c r="J46" s="299"/>
    </row>
    <row r="47" spans="2:26" ht="14" x14ac:dyDescent="0.25">
      <c r="B47" s="282"/>
      <c r="C47" s="157" t="s">
        <v>396</v>
      </c>
      <c r="D47" s="157" t="s">
        <v>397</v>
      </c>
      <c r="E47" s="157" t="s">
        <v>398</v>
      </c>
      <c r="F47" s="157" t="s">
        <v>399</v>
      </c>
      <c r="G47" s="157" t="s">
        <v>400</v>
      </c>
      <c r="H47" s="157" t="s">
        <v>401</v>
      </c>
      <c r="I47" s="157" t="s">
        <v>402</v>
      </c>
      <c r="J47" s="158" t="s">
        <v>403</v>
      </c>
    </row>
    <row r="48" spans="2:26" x14ac:dyDescent="0.25">
      <c r="B48" s="283"/>
      <c r="C48" s="284" t="s">
        <v>404</v>
      </c>
      <c r="D48" s="285"/>
      <c r="E48" s="285"/>
      <c r="F48" s="285"/>
      <c r="G48" s="285"/>
      <c r="H48" s="285"/>
      <c r="I48" s="285"/>
      <c r="J48" s="286"/>
    </row>
    <row r="49" spans="2:10" ht="14" x14ac:dyDescent="0.25">
      <c r="B49" s="159">
        <v>0.32</v>
      </c>
      <c r="C49" s="160" t="s">
        <v>405</v>
      </c>
      <c r="D49" s="160" t="s">
        <v>405</v>
      </c>
      <c r="E49" s="160" t="s">
        <v>405</v>
      </c>
      <c r="F49" s="160" t="s">
        <v>405</v>
      </c>
      <c r="G49" s="160" t="s">
        <v>405</v>
      </c>
      <c r="H49" s="160" t="s">
        <v>405</v>
      </c>
      <c r="I49" s="160" t="s">
        <v>405</v>
      </c>
      <c r="J49" s="161" t="s">
        <v>405</v>
      </c>
    </row>
    <row r="50" spans="2:10" x14ac:dyDescent="0.25">
      <c r="B50" s="159">
        <v>0.45</v>
      </c>
      <c r="C50" s="160">
        <v>27</v>
      </c>
      <c r="D50" s="160">
        <v>28</v>
      </c>
      <c r="E50" s="160">
        <v>29</v>
      </c>
      <c r="F50" s="160">
        <v>30</v>
      </c>
      <c r="G50" s="160">
        <v>31</v>
      </c>
      <c r="H50" s="160">
        <v>32</v>
      </c>
      <c r="I50" s="160">
        <v>33</v>
      </c>
      <c r="J50" s="161">
        <v>34</v>
      </c>
    </row>
    <row r="51" spans="2:10" x14ac:dyDescent="0.25">
      <c r="B51" s="159">
        <v>0.65</v>
      </c>
      <c r="C51" s="160">
        <v>33</v>
      </c>
      <c r="D51" s="160">
        <v>34</v>
      </c>
      <c r="E51" s="160">
        <v>35</v>
      </c>
      <c r="F51" s="160">
        <v>36</v>
      </c>
      <c r="G51" s="160">
        <v>37</v>
      </c>
      <c r="H51" s="160">
        <v>38</v>
      </c>
      <c r="I51" s="160">
        <v>39</v>
      </c>
      <c r="J51" s="161">
        <v>40</v>
      </c>
    </row>
    <row r="52" spans="2:10" x14ac:dyDescent="0.25">
      <c r="B52" s="159">
        <v>1</v>
      </c>
      <c r="C52" s="160">
        <v>35</v>
      </c>
      <c r="D52" s="160">
        <v>36</v>
      </c>
      <c r="E52" s="160">
        <v>37</v>
      </c>
      <c r="F52" s="160">
        <v>38</v>
      </c>
      <c r="G52" s="160">
        <v>39</v>
      </c>
      <c r="H52" s="160">
        <v>40</v>
      </c>
      <c r="I52" s="160">
        <v>41</v>
      </c>
      <c r="J52" s="161">
        <v>42</v>
      </c>
    </row>
    <row r="53" spans="2:10" x14ac:dyDescent="0.25">
      <c r="B53" s="162"/>
      <c r="C53" s="287" t="s">
        <v>406</v>
      </c>
      <c r="D53" s="288"/>
      <c r="E53" s="288"/>
      <c r="F53" s="288"/>
      <c r="G53" s="288"/>
      <c r="H53" s="288"/>
      <c r="I53" s="288"/>
      <c r="J53" s="289"/>
    </row>
    <row r="54" spans="2:10" ht="14" x14ac:dyDescent="0.25">
      <c r="B54" s="159">
        <v>0.32</v>
      </c>
      <c r="C54" s="160" t="s">
        <v>405</v>
      </c>
      <c r="D54" s="160" t="s">
        <v>405</v>
      </c>
      <c r="E54" s="160" t="s">
        <v>405</v>
      </c>
      <c r="F54" s="160" t="s">
        <v>405</v>
      </c>
      <c r="G54" s="160" t="s">
        <v>405</v>
      </c>
      <c r="H54" s="160" t="s">
        <v>405</v>
      </c>
      <c r="I54" s="160" t="s">
        <v>405</v>
      </c>
      <c r="J54" s="161" t="s">
        <v>405</v>
      </c>
    </row>
    <row r="55" spans="2:10" x14ac:dyDescent="0.25">
      <c r="B55" s="159">
        <v>0.45</v>
      </c>
      <c r="C55" s="160">
        <v>28</v>
      </c>
      <c r="D55" s="160">
        <v>29</v>
      </c>
      <c r="E55" s="160">
        <v>30</v>
      </c>
      <c r="F55" s="160">
        <v>31</v>
      </c>
      <c r="G55" s="160">
        <v>32</v>
      </c>
      <c r="H55" s="160">
        <v>33</v>
      </c>
      <c r="I55" s="160">
        <v>34</v>
      </c>
      <c r="J55" s="163">
        <v>35</v>
      </c>
    </row>
    <row r="56" spans="2:10" x14ac:dyDescent="0.25">
      <c r="B56" s="159">
        <v>0.65</v>
      </c>
      <c r="C56" s="160">
        <v>34</v>
      </c>
      <c r="D56" s="160">
        <v>35</v>
      </c>
      <c r="E56" s="160">
        <v>36</v>
      </c>
      <c r="F56" s="160">
        <v>37</v>
      </c>
      <c r="G56" s="160">
        <v>38</v>
      </c>
      <c r="H56" s="160">
        <v>39</v>
      </c>
      <c r="I56" s="160">
        <v>40</v>
      </c>
      <c r="J56" s="163">
        <v>41</v>
      </c>
    </row>
    <row r="57" spans="2:10" ht="13" thickBot="1" x14ac:dyDescent="0.3">
      <c r="B57" s="164">
        <v>1</v>
      </c>
      <c r="C57" s="165">
        <v>36</v>
      </c>
      <c r="D57" s="165">
        <v>37</v>
      </c>
      <c r="E57" s="165">
        <v>38</v>
      </c>
      <c r="F57" s="165">
        <v>39</v>
      </c>
      <c r="G57" s="165">
        <v>40</v>
      </c>
      <c r="H57" s="165">
        <v>41</v>
      </c>
      <c r="I57" s="165">
        <v>42</v>
      </c>
      <c r="J57" s="166">
        <v>43</v>
      </c>
    </row>
    <row r="59" spans="2:10" x14ac:dyDescent="0.25">
      <c r="B59" s="167" t="s">
        <v>407</v>
      </c>
    </row>
    <row r="60" spans="2:10" x14ac:dyDescent="0.25">
      <c r="B60" s="167" t="s">
        <v>408</v>
      </c>
    </row>
  </sheetData>
  <mergeCells count="15">
    <mergeCell ref="A2:Q2"/>
    <mergeCell ref="A5:L5"/>
    <mergeCell ref="A6:N6"/>
    <mergeCell ref="A7:X7"/>
    <mergeCell ref="A8:N8"/>
    <mergeCell ref="A10:R10"/>
    <mergeCell ref="B47:B48"/>
    <mergeCell ref="C48:J48"/>
    <mergeCell ref="C53:J53"/>
    <mergeCell ref="A12:P12"/>
    <mergeCell ref="J27:M28"/>
    <mergeCell ref="J20:M21"/>
    <mergeCell ref="A25:D26"/>
    <mergeCell ref="A27:E27"/>
    <mergeCell ref="C46:J46"/>
  </mergeCells>
  <pageMargins left="0.75" right="0.75" top="1" bottom="1" header="0.5" footer="0.5"/>
  <pageSetup paperSize="9" scale="57" orientation="landscape" r:id="rId1"/>
  <headerFooter alignWithMargins="0"/>
  <rowBreaks count="1" manualBreakCount="1">
    <brk id="28" max="1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69"/>
  <sheetViews>
    <sheetView topLeftCell="A6" zoomScale="85" zoomScaleNormal="85" workbookViewId="0">
      <selection activeCell="E75" sqref="E75"/>
    </sheetView>
  </sheetViews>
  <sheetFormatPr defaultColWidth="9.1796875" defaultRowHeight="10" x14ac:dyDescent="0.2"/>
  <cols>
    <col min="1" max="1" width="10.1796875" style="17" customWidth="1"/>
    <col min="2" max="2" width="13.1796875" style="37" customWidth="1"/>
    <col min="3" max="7" width="6.1796875" style="38" customWidth="1"/>
    <col min="8" max="8" width="6.81640625" style="38" customWidth="1"/>
    <col min="9" max="9" width="6" style="38" customWidth="1"/>
    <col min="10" max="13" width="6.1796875" style="38" customWidth="1"/>
    <col min="14" max="14" width="7" style="38" customWidth="1"/>
    <col min="15" max="16" width="6" style="38" customWidth="1"/>
    <col min="17" max="20" width="6.1796875" style="38" customWidth="1"/>
    <col min="21" max="21" width="6.1796875" style="39" customWidth="1"/>
    <col min="22" max="22" width="14.1796875" style="22" customWidth="1"/>
    <col min="23" max="23" width="16" style="22" customWidth="1"/>
    <col min="24" max="24" width="18" style="22" customWidth="1"/>
    <col min="25" max="26" width="11.81640625" style="22" customWidth="1"/>
    <col min="27" max="16384" width="9.1796875" style="22"/>
  </cols>
  <sheetData>
    <row r="1" spans="1:26" s="73" customFormat="1" ht="27" customHeight="1" x14ac:dyDescent="0.35">
      <c r="A1" s="72" t="s">
        <v>157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76"/>
      <c r="Z4" s="77" t="s">
        <v>82</v>
      </c>
    </row>
    <row r="5" spans="1:26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77"/>
      <c r="Z5" s="78" t="s">
        <v>83</v>
      </c>
    </row>
    <row r="6" spans="1:26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6" s="57" customFormat="1" ht="17.25" customHeight="1" thickBot="1" x14ac:dyDescent="0.4">
      <c r="A7" s="70" t="s">
        <v>98</v>
      </c>
      <c r="B7" s="56"/>
      <c r="W7" s="71"/>
      <c r="X7" s="71"/>
      <c r="Y7" s="71"/>
      <c r="Z7" s="71"/>
    </row>
    <row r="8" spans="1:26" ht="27.75" customHeight="1" thickBot="1" x14ac:dyDescent="0.25">
      <c r="A8" s="345" t="s">
        <v>99</v>
      </c>
      <c r="B8" s="348" t="s">
        <v>100</v>
      </c>
      <c r="C8" s="345" t="s">
        <v>80</v>
      </c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51"/>
      <c r="S8" s="365"/>
      <c r="T8" s="352"/>
      <c r="U8" s="353" t="s">
        <v>81</v>
      </c>
      <c r="V8" s="356" t="s">
        <v>73</v>
      </c>
      <c r="W8" s="356"/>
      <c r="X8" s="356"/>
      <c r="Y8" s="356" t="s">
        <v>74</v>
      </c>
      <c r="Z8" s="348"/>
    </row>
    <row r="9" spans="1:26" ht="74.5" customHeight="1" x14ac:dyDescent="0.2">
      <c r="A9" s="346"/>
      <c r="B9" s="349"/>
      <c r="C9" s="357" t="s">
        <v>330</v>
      </c>
      <c r="D9" s="358"/>
      <c r="E9" s="358"/>
      <c r="F9" s="358"/>
      <c r="G9" s="360"/>
      <c r="H9" s="359"/>
      <c r="I9" s="357" t="s">
        <v>273</v>
      </c>
      <c r="J9" s="358"/>
      <c r="K9" s="358"/>
      <c r="L9" s="360"/>
      <c r="M9" s="360"/>
      <c r="N9" s="359"/>
      <c r="O9" s="357" t="s">
        <v>274</v>
      </c>
      <c r="P9" s="358"/>
      <c r="Q9" s="358"/>
      <c r="R9" s="358"/>
      <c r="S9" s="360"/>
      <c r="T9" s="359"/>
      <c r="U9" s="354" t="s">
        <v>28</v>
      </c>
      <c r="V9" s="361" t="s">
        <v>413</v>
      </c>
      <c r="W9" s="362"/>
      <c r="X9" s="172" t="s">
        <v>414</v>
      </c>
      <c r="Y9" s="363" t="s">
        <v>415</v>
      </c>
      <c r="Z9" s="364"/>
    </row>
    <row r="10" spans="1:26" ht="57.75" customHeight="1" thickBot="1" x14ac:dyDescent="0.25">
      <c r="A10" s="347"/>
      <c r="B10" s="350"/>
      <c r="C10" s="98">
        <v>0</v>
      </c>
      <c r="D10" s="99" t="s">
        <v>387</v>
      </c>
      <c r="E10" s="100" t="s">
        <v>388</v>
      </c>
      <c r="F10" s="100" t="s">
        <v>389</v>
      </c>
      <c r="G10" s="100" t="s">
        <v>390</v>
      </c>
      <c r="H10" s="101" t="s">
        <v>391</v>
      </c>
      <c r="I10" s="98">
        <v>0</v>
      </c>
      <c r="J10" s="99" t="s">
        <v>387</v>
      </c>
      <c r="K10" s="100" t="s">
        <v>388</v>
      </c>
      <c r="L10" s="100" t="s">
        <v>389</v>
      </c>
      <c r="M10" s="100" t="s">
        <v>390</v>
      </c>
      <c r="N10" s="101" t="s">
        <v>391</v>
      </c>
      <c r="O10" s="98">
        <v>0</v>
      </c>
      <c r="P10" s="99" t="s">
        <v>387</v>
      </c>
      <c r="Q10" s="100" t="s">
        <v>388</v>
      </c>
      <c r="R10" s="100" t="s">
        <v>389</v>
      </c>
      <c r="S10" s="100" t="s">
        <v>390</v>
      </c>
      <c r="T10" s="101" t="s">
        <v>391</v>
      </c>
      <c r="U10" s="355" t="s">
        <v>29</v>
      </c>
      <c r="V10" s="174" t="s">
        <v>75</v>
      </c>
      <c r="W10" s="175" t="s">
        <v>76</v>
      </c>
      <c r="X10" s="173" t="s">
        <v>416</v>
      </c>
      <c r="Y10" s="176" t="s">
        <v>77</v>
      </c>
      <c r="Z10" s="175" t="s">
        <v>78</v>
      </c>
    </row>
    <row r="11" spans="1:26" ht="13" x14ac:dyDescent="0.3">
      <c r="A11" s="130" t="s">
        <v>214</v>
      </c>
      <c r="B11" s="131">
        <v>600</v>
      </c>
      <c r="C11" s="117">
        <v>0.18577401729357612</v>
      </c>
      <c r="D11" s="103">
        <v>0.60581021428571413</v>
      </c>
      <c r="E11" s="103">
        <v>1.001233215362171</v>
      </c>
      <c r="F11" s="103">
        <v>1.2314694522801564</v>
      </c>
      <c r="G11" s="103">
        <v>1.3679154215079108</v>
      </c>
      <c r="H11" s="104">
        <v>1.5013257691972706</v>
      </c>
      <c r="I11" s="102">
        <v>0.15203869951109064</v>
      </c>
      <c r="J11" s="103">
        <v>0.51687008623360342</v>
      </c>
      <c r="K11" s="103">
        <v>0.85424029862943984</v>
      </c>
      <c r="L11" s="103">
        <v>1.0506751239653085</v>
      </c>
      <c r="M11" s="103">
        <v>1.1670892058310789</v>
      </c>
      <c r="N11" s="104">
        <v>1.2809133314212315</v>
      </c>
      <c r="O11" s="102">
        <v>0.11995504728665665</v>
      </c>
      <c r="P11" s="103">
        <v>0.4283755891693688</v>
      </c>
      <c r="Q11" s="103">
        <v>0.70798388408226887</v>
      </c>
      <c r="R11" s="103">
        <v>0.87078665846957115</v>
      </c>
      <c r="S11" s="103">
        <v>0.96726922195133913</v>
      </c>
      <c r="T11" s="104">
        <v>1.0616052614321239</v>
      </c>
      <c r="U11" s="132">
        <v>3.6</v>
      </c>
      <c r="V11" s="178">
        <v>47734.598629316461</v>
      </c>
      <c r="W11" s="178">
        <v>48363.129185816448</v>
      </c>
      <c r="X11" s="178">
        <v>52355.370515816452</v>
      </c>
      <c r="Y11" s="178">
        <v>49820.62720856646</v>
      </c>
      <c r="Z11" s="178">
        <v>56161.197271316458</v>
      </c>
    </row>
    <row r="12" spans="1:26" ht="13" x14ac:dyDescent="0.3">
      <c r="A12" s="115" t="s">
        <v>215</v>
      </c>
      <c r="B12" s="116">
        <v>700</v>
      </c>
      <c r="C12" s="138">
        <v>0.27122451379368573</v>
      </c>
      <c r="D12" s="139">
        <v>0.90168532142857116</v>
      </c>
      <c r="E12" s="139">
        <v>1.4948198230432568</v>
      </c>
      <c r="F12" s="139">
        <v>1.8399632784202347</v>
      </c>
      <c r="G12" s="139">
        <v>2.0445619322618662</v>
      </c>
      <c r="H12" s="140">
        <v>2.2446071537959056</v>
      </c>
      <c r="I12" s="105">
        <v>0.22197195793830618</v>
      </c>
      <c r="J12" s="106">
        <v>0.76930721676897662</v>
      </c>
      <c r="K12" s="106">
        <v>1.2753625353627314</v>
      </c>
      <c r="L12" s="106">
        <v>1.5698348359890915</v>
      </c>
      <c r="M12" s="106">
        <v>1.7443959796619328</v>
      </c>
      <c r="N12" s="107">
        <v>1.9150721889213471</v>
      </c>
      <c r="O12" s="105">
        <v>0.17513078444122687</v>
      </c>
      <c r="P12" s="106">
        <v>0.63759238735807566</v>
      </c>
      <c r="Q12" s="106">
        <v>1.0570048297274259</v>
      </c>
      <c r="R12" s="106">
        <v>1.3010598614164999</v>
      </c>
      <c r="S12" s="106">
        <v>1.4457339966751921</v>
      </c>
      <c r="T12" s="107">
        <v>1.5871883459324092</v>
      </c>
      <c r="U12" s="133">
        <v>4.7</v>
      </c>
      <c r="V12" s="178">
        <v>55146.761238692401</v>
      </c>
      <c r="W12" s="178">
        <v>55880.046887942401</v>
      </c>
      <c r="X12" s="178">
        <v>60537.661772942403</v>
      </c>
      <c r="Y12" s="178">
        <v>57580.461247817409</v>
      </c>
      <c r="Z12" s="178">
        <v>64977.792987692388</v>
      </c>
    </row>
    <row r="13" spans="1:26" ht="13" x14ac:dyDescent="0.3">
      <c r="A13" s="115" t="s">
        <v>216</v>
      </c>
      <c r="B13" s="131">
        <v>800</v>
      </c>
      <c r="C13" s="138">
        <v>0.35667501029379534</v>
      </c>
      <c r="D13" s="139">
        <v>0.93816532142857112</v>
      </c>
      <c r="E13" s="139">
        <v>1.5312998230432566</v>
      </c>
      <c r="F13" s="139">
        <v>1.8775376784202347</v>
      </c>
      <c r="G13" s="139">
        <v>2.0825011322618661</v>
      </c>
      <c r="H13" s="140">
        <v>2.2829111537959057</v>
      </c>
      <c r="I13" s="108">
        <v>0.29190521636552169</v>
      </c>
      <c r="J13" s="106">
        <v>0.80043151989422756</v>
      </c>
      <c r="K13" s="106">
        <v>1.3064868384879824</v>
      </c>
      <c r="L13" s="106">
        <v>1.6018928682081</v>
      </c>
      <c r="M13" s="106">
        <v>1.7767652549121937</v>
      </c>
      <c r="N13" s="107">
        <v>1.9477527072028609</v>
      </c>
      <c r="O13" s="108">
        <v>0.23030652159579706</v>
      </c>
      <c r="P13" s="106">
        <v>0.66338782811558061</v>
      </c>
      <c r="Q13" s="106">
        <v>1.0828002704849309</v>
      </c>
      <c r="R13" s="106">
        <v>1.3276291653967303</v>
      </c>
      <c r="S13" s="106">
        <v>1.4725612550629972</v>
      </c>
      <c r="T13" s="107">
        <v>1.6142735587277897</v>
      </c>
      <c r="U13" s="133">
        <v>4.7</v>
      </c>
      <c r="V13" s="178">
        <v>62834.872532335641</v>
      </c>
      <c r="W13" s="178">
        <v>63672.913274335646</v>
      </c>
      <c r="X13" s="178">
        <v>68995.901714335647</v>
      </c>
      <c r="Y13" s="178">
        <v>65616.243971335658</v>
      </c>
      <c r="Z13" s="178">
        <v>74070.33738833564</v>
      </c>
    </row>
    <row r="14" spans="1:26" ht="13" x14ac:dyDescent="0.3">
      <c r="A14" s="115" t="s">
        <v>217</v>
      </c>
      <c r="B14" s="116">
        <v>900</v>
      </c>
      <c r="C14" s="138">
        <v>0.43709900699978083</v>
      </c>
      <c r="D14" s="139">
        <v>1.2401204285714282</v>
      </c>
      <c r="E14" s="139">
        <v>2.0309664307243422</v>
      </c>
      <c r="F14" s="139">
        <v>2.492293904560313</v>
      </c>
      <c r="G14" s="139">
        <v>2.7654708430158212</v>
      </c>
      <c r="H14" s="140">
        <v>3.0325765383945411</v>
      </c>
      <c r="I14" s="108">
        <v>0.35772475370878337</v>
      </c>
      <c r="J14" s="106">
        <v>1.0580560342838092</v>
      </c>
      <c r="K14" s="106">
        <v>1.7327964590754823</v>
      </c>
      <c r="L14" s="106">
        <v>2.1263955856017178</v>
      </c>
      <c r="M14" s="106">
        <v>2.3594669079514241</v>
      </c>
      <c r="N14" s="107">
        <v>2.5873583177498958</v>
      </c>
      <c r="O14" s="108">
        <v>0.2822366271530396</v>
      </c>
      <c r="P14" s="106">
        <v>0.87690386643053841</v>
      </c>
      <c r="Q14" s="106">
        <v>1.4361204562563388</v>
      </c>
      <c r="R14" s="106">
        <v>1.7623305856736973</v>
      </c>
      <c r="S14" s="106">
        <v>1.9554972395181509</v>
      </c>
      <c r="T14" s="107">
        <v>2.1443708453606387</v>
      </c>
      <c r="U14" s="133">
        <v>7.2</v>
      </c>
      <c r="V14" s="178">
        <v>70608.935055504728</v>
      </c>
      <c r="W14" s="178">
        <v>71551.730890254723</v>
      </c>
      <c r="X14" s="178">
        <v>77540.092885254722</v>
      </c>
      <c r="Y14" s="178">
        <v>73737.977924379724</v>
      </c>
      <c r="Z14" s="178">
        <v>83248.833018504723</v>
      </c>
    </row>
    <row r="15" spans="1:26" ht="13" x14ac:dyDescent="0.3">
      <c r="A15" s="115" t="s">
        <v>218</v>
      </c>
      <c r="B15" s="131">
        <v>1000</v>
      </c>
      <c r="C15" s="138">
        <v>0.52254950349989038</v>
      </c>
      <c r="D15" s="139">
        <v>1.5359955357142852</v>
      </c>
      <c r="E15" s="139">
        <v>2.5245530384054278</v>
      </c>
      <c r="F15" s="139">
        <v>3.1007877307003908</v>
      </c>
      <c r="G15" s="139">
        <v>3.4421173537697771</v>
      </c>
      <c r="H15" s="140">
        <v>3.7758579229931764</v>
      </c>
      <c r="I15" s="108">
        <v>0.42765801213599886</v>
      </c>
      <c r="J15" s="106">
        <v>1.3104931648191822</v>
      </c>
      <c r="K15" s="106">
        <v>2.1539186958087737</v>
      </c>
      <c r="L15" s="106">
        <v>2.6455552976255001</v>
      </c>
      <c r="M15" s="106">
        <v>2.9367736817822783</v>
      </c>
      <c r="N15" s="107">
        <v>3.2215171752500114</v>
      </c>
      <c r="O15" s="108">
        <v>0.33741236430760979</v>
      </c>
      <c r="P15" s="106">
        <v>1.0861206646192452</v>
      </c>
      <c r="Q15" s="106">
        <v>1.7851414019014957</v>
      </c>
      <c r="R15" s="106">
        <v>2.1926037886206258</v>
      </c>
      <c r="S15" s="106">
        <v>2.4339620142420042</v>
      </c>
      <c r="T15" s="107">
        <v>2.6699539298609243</v>
      </c>
      <c r="U15" s="133">
        <v>8.3000000000000007</v>
      </c>
      <c r="V15" s="178">
        <v>78242.761362078963</v>
      </c>
      <c r="W15" s="178">
        <v>79290.312289578957</v>
      </c>
      <c r="X15" s="178">
        <v>85944.04783957894</v>
      </c>
      <c r="Y15" s="178">
        <v>81719.475660828975</v>
      </c>
      <c r="Z15" s="178">
        <v>92287.092432078993</v>
      </c>
    </row>
    <row r="16" spans="1:26" ht="13" x14ac:dyDescent="0.3">
      <c r="A16" s="115" t="s">
        <v>219</v>
      </c>
      <c r="B16" s="116">
        <v>1100</v>
      </c>
      <c r="C16" s="138">
        <v>0.60799999999999998</v>
      </c>
      <c r="D16" s="139">
        <v>1.8645306428571422</v>
      </c>
      <c r="E16" s="139">
        <v>3.0507996460865137</v>
      </c>
      <c r="F16" s="139">
        <v>3.7429213568404691</v>
      </c>
      <c r="G16" s="139">
        <v>4.1527302645237327</v>
      </c>
      <c r="H16" s="140">
        <v>4.5534323075918115</v>
      </c>
      <c r="I16" s="108">
        <v>0.49759127056321439</v>
      </c>
      <c r="J16" s="106">
        <v>1.5907954198082479</v>
      </c>
      <c r="K16" s="106">
        <v>2.6029060569957578</v>
      </c>
      <c r="L16" s="106">
        <v>3.1934160878365865</v>
      </c>
      <c r="M16" s="106">
        <v>3.5430601850449723</v>
      </c>
      <c r="N16" s="107">
        <v>3.884934413426504</v>
      </c>
      <c r="O16" s="108">
        <v>0.39258810146217998</v>
      </c>
      <c r="P16" s="106">
        <v>1.3184317362492928</v>
      </c>
      <c r="Q16" s="106">
        <v>2.1572566209879938</v>
      </c>
      <c r="R16" s="106">
        <v>2.6466640932121357</v>
      </c>
      <c r="S16" s="106">
        <v>2.9364448333448516</v>
      </c>
      <c r="T16" s="107">
        <v>3.2197860014746174</v>
      </c>
      <c r="U16" s="133">
        <v>9.4</v>
      </c>
      <c r="V16" s="178">
        <v>85960.277023717877</v>
      </c>
      <c r="W16" s="178">
        <v>87112.583043967898</v>
      </c>
      <c r="X16" s="178">
        <v>94431.692148967893</v>
      </c>
      <c r="Y16" s="178">
        <v>89784.662752342891</v>
      </c>
      <c r="Z16" s="178">
        <v>101409.04120071788</v>
      </c>
    </row>
    <row r="17" spans="1:26" ht="13" x14ac:dyDescent="0.3">
      <c r="A17" s="115" t="s">
        <v>220</v>
      </c>
      <c r="B17" s="131">
        <v>1200</v>
      </c>
      <c r="C17" s="138">
        <v>0.68842399670598564</v>
      </c>
      <c r="D17" s="139">
        <v>1.8706306428571422</v>
      </c>
      <c r="E17" s="139">
        <v>3.0568996460865137</v>
      </c>
      <c r="F17" s="139">
        <v>3.7492043568404689</v>
      </c>
      <c r="G17" s="139">
        <v>4.1590742645237322</v>
      </c>
      <c r="H17" s="140">
        <v>4.5598373075918115</v>
      </c>
      <c r="I17" s="108">
        <v>0.56341080790647624</v>
      </c>
      <c r="J17" s="106">
        <v>1.5959998674251346</v>
      </c>
      <c r="K17" s="106">
        <v>2.6081105046126445</v>
      </c>
      <c r="L17" s="106">
        <v>3.1987766688819796</v>
      </c>
      <c r="M17" s="106">
        <v>3.5484728105665342</v>
      </c>
      <c r="N17" s="107">
        <v>3.8903990834242355</v>
      </c>
      <c r="O17" s="108">
        <v>0.44451820701942263</v>
      </c>
      <c r="P17" s="106">
        <v>1.3227451186128012</v>
      </c>
      <c r="Q17" s="106">
        <v>2.161570003351502</v>
      </c>
      <c r="R17" s="106">
        <v>2.6511068770465491</v>
      </c>
      <c r="S17" s="106">
        <v>2.9409307510028997</v>
      </c>
      <c r="T17" s="107">
        <v>3.2243150529563014</v>
      </c>
      <c r="U17" s="133">
        <v>9.4</v>
      </c>
      <c r="V17" s="178">
        <v>93343.035265098166</v>
      </c>
      <c r="W17" s="178">
        <v>94600.096378098169</v>
      </c>
      <c r="X17" s="178">
        <v>102584.57903809816</v>
      </c>
      <c r="Y17" s="178">
        <v>97515.09242359818</v>
      </c>
      <c r="Z17" s="178">
        <v>110196.23254909815</v>
      </c>
    </row>
    <row r="18" spans="1:26" ht="13" x14ac:dyDescent="0.3">
      <c r="A18" s="115" t="s">
        <v>221</v>
      </c>
      <c r="B18" s="116">
        <v>1300</v>
      </c>
      <c r="C18" s="138">
        <v>0.77387449320609503</v>
      </c>
      <c r="D18" s="139">
        <v>2.1703057499999994</v>
      </c>
      <c r="E18" s="139">
        <v>3.5542862537675992</v>
      </c>
      <c r="F18" s="139">
        <v>4.3616121829805481</v>
      </c>
      <c r="G18" s="139">
        <v>4.8396727752776867</v>
      </c>
      <c r="H18" s="140">
        <v>5.3071086921904458</v>
      </c>
      <c r="I18" s="108">
        <v>0.63334406633369156</v>
      </c>
      <c r="J18" s="106">
        <v>1.8516791128693881</v>
      </c>
      <c r="K18" s="106">
        <v>3.0324748562548161</v>
      </c>
      <c r="L18" s="106">
        <v>3.7212757592619101</v>
      </c>
      <c r="M18" s="106">
        <v>4.1291513839026228</v>
      </c>
      <c r="N18" s="107">
        <v>4.5279621615786745</v>
      </c>
      <c r="O18" s="108">
        <v>0.49969394417399271</v>
      </c>
      <c r="P18" s="106">
        <v>1.5346489418804148</v>
      </c>
      <c r="Q18" s="106">
        <v>2.5132779740755655</v>
      </c>
      <c r="R18" s="106">
        <v>3.0841477158247526</v>
      </c>
      <c r="S18" s="106">
        <v>3.4221900318088152</v>
      </c>
      <c r="T18" s="107">
        <v>3.752719513789438</v>
      </c>
      <c r="U18" s="133">
        <v>11.9</v>
      </c>
      <c r="V18" s="178">
        <v>101087.69342027155</v>
      </c>
      <c r="W18" s="178">
        <v>102449.50962602157</v>
      </c>
      <c r="X18" s="178">
        <v>111099.36584102156</v>
      </c>
      <c r="Y18" s="178">
        <v>105607.42200864656</v>
      </c>
      <c r="Z18" s="178">
        <v>119345.32381127156</v>
      </c>
    </row>
    <row r="19" spans="1:26" ht="13" x14ac:dyDescent="0.3">
      <c r="A19" s="115" t="s">
        <v>222</v>
      </c>
      <c r="B19" s="131">
        <v>1400</v>
      </c>
      <c r="C19" s="138">
        <v>0.85932498970620463</v>
      </c>
      <c r="D19" s="139">
        <v>2.4650408571428568</v>
      </c>
      <c r="E19" s="139">
        <v>4.0467328614486844</v>
      </c>
      <c r="F19" s="139">
        <v>4.968931809120626</v>
      </c>
      <c r="G19" s="139">
        <v>5.5151336860316427</v>
      </c>
      <c r="H19" s="140">
        <v>6.0491930767890816</v>
      </c>
      <c r="I19" s="108">
        <v>0.7032773247609071</v>
      </c>
      <c r="J19" s="106">
        <v>2.1031436089320974</v>
      </c>
      <c r="K19" s="106">
        <v>3.4526244585154431</v>
      </c>
      <c r="L19" s="106">
        <v>4.2394336577788483</v>
      </c>
      <c r="M19" s="106">
        <v>4.7054466178819059</v>
      </c>
      <c r="N19" s="107">
        <v>5.1610997528824933</v>
      </c>
      <c r="O19" s="108">
        <v>0.55486968132856296</v>
      </c>
      <c r="P19" s="106">
        <v>1.7430596325454499</v>
      </c>
      <c r="Q19" s="106">
        <v>2.8614928121970502</v>
      </c>
      <c r="R19" s="106">
        <v>3.5135906280222988</v>
      </c>
      <c r="S19" s="106">
        <v>3.8998164547080498</v>
      </c>
      <c r="T19" s="107">
        <v>4.2774561853898687</v>
      </c>
      <c r="U19" s="133">
        <v>13</v>
      </c>
      <c r="V19" s="178">
        <v>108778.06658837598</v>
      </c>
      <c r="W19" s="178">
        <v>110244.63788687599</v>
      </c>
      <c r="X19" s="178">
        <v>119559.86765687598</v>
      </c>
      <c r="Y19" s="178">
        <v>113645.46660662598</v>
      </c>
      <c r="Z19" s="178">
        <v>128440.13008637598</v>
      </c>
    </row>
    <row r="20" spans="1:26" ht="13" x14ac:dyDescent="0.3">
      <c r="A20" s="115" t="s">
        <v>223</v>
      </c>
      <c r="B20" s="116">
        <v>1500</v>
      </c>
      <c r="C20" s="138">
        <v>0.93974898641219029</v>
      </c>
      <c r="D20" s="139">
        <v>2.7631959642857136</v>
      </c>
      <c r="E20" s="139">
        <v>4.5425994691297698</v>
      </c>
      <c r="F20" s="139">
        <v>5.5797740352607041</v>
      </c>
      <c r="G20" s="139">
        <v>6.1941513967855988</v>
      </c>
      <c r="H20" s="140">
        <v>6.7948684613877166</v>
      </c>
      <c r="I20" s="108">
        <v>0.76909686210416883</v>
      </c>
      <c r="J20" s="106">
        <v>2.3575260084127985</v>
      </c>
      <c r="K20" s="106">
        <v>3.8756919641940626</v>
      </c>
      <c r="L20" s="106">
        <v>4.7605969968163198</v>
      </c>
      <c r="M20" s="106">
        <v>5.2847764714159018</v>
      </c>
      <c r="N20" s="107">
        <v>5.7973011427752033</v>
      </c>
      <c r="O20" s="108">
        <v>0.6067997868858056</v>
      </c>
      <c r="P20" s="106">
        <v>1.9538886457815006</v>
      </c>
      <c r="Q20" s="106">
        <v>3.212125972889551</v>
      </c>
      <c r="R20" s="106">
        <v>3.945524412467992</v>
      </c>
      <c r="S20" s="106">
        <v>4.3799579330811405</v>
      </c>
      <c r="T20" s="107">
        <v>4.8047320956898654</v>
      </c>
      <c r="U20" s="133">
        <v>14</v>
      </c>
      <c r="V20" s="178">
        <v>116495.58225001492</v>
      </c>
      <c r="W20" s="178">
        <v>118066.9086412649</v>
      </c>
      <c r="X20" s="178">
        <v>128047.51196626492</v>
      </c>
      <c r="Y20" s="178">
        <v>121710.65369813993</v>
      </c>
      <c r="Z20" s="178">
        <v>137562.0788550149</v>
      </c>
    </row>
    <row r="21" spans="1:26" ht="13" x14ac:dyDescent="0.3">
      <c r="A21" s="115" t="s">
        <v>224</v>
      </c>
      <c r="B21" s="131">
        <v>1600</v>
      </c>
      <c r="C21" s="138">
        <v>1.0251994829122997</v>
      </c>
      <c r="D21" s="139">
        <v>3.0628710714285701</v>
      </c>
      <c r="E21" s="139">
        <v>5.0399860768108553</v>
      </c>
      <c r="F21" s="139">
        <v>6.1921818614007824</v>
      </c>
      <c r="G21" s="139">
        <v>6.8747499075395542</v>
      </c>
      <c r="H21" s="140">
        <v>7.5421398459863527</v>
      </c>
      <c r="I21" s="108">
        <v>0.83903012053138426</v>
      </c>
      <c r="J21" s="106">
        <v>2.6132052538570516</v>
      </c>
      <c r="K21" s="106">
        <v>4.3000563158362342</v>
      </c>
      <c r="L21" s="106">
        <v>5.2830960871962489</v>
      </c>
      <c r="M21" s="106">
        <v>5.8654550447519913</v>
      </c>
      <c r="N21" s="107">
        <v>6.4348642209296445</v>
      </c>
      <c r="O21" s="108">
        <v>0.66197552404037563</v>
      </c>
      <c r="P21" s="106">
        <v>2.1657924690491139</v>
      </c>
      <c r="Q21" s="106">
        <v>3.5638339436136151</v>
      </c>
      <c r="R21" s="106">
        <v>4.3785652512461946</v>
      </c>
      <c r="S21" s="106">
        <v>4.8612172138870573</v>
      </c>
      <c r="T21" s="107">
        <v>5.3331365565230033</v>
      </c>
      <c r="U21" s="133">
        <v>14</v>
      </c>
      <c r="V21" s="178">
        <v>123878.3404913952</v>
      </c>
      <c r="W21" s="178">
        <v>125554.42197539518</v>
      </c>
      <c r="X21" s="178">
        <v>136200.39885539518</v>
      </c>
      <c r="Y21" s="178">
        <v>129441.08336939516</v>
      </c>
      <c r="Z21" s="178">
        <v>146349.27020339516</v>
      </c>
    </row>
    <row r="22" spans="1:26" ht="13" x14ac:dyDescent="0.3">
      <c r="A22" s="115" t="s">
        <v>225</v>
      </c>
      <c r="B22" s="116">
        <v>1700</v>
      </c>
      <c r="C22" s="138">
        <v>1.1106499794124094</v>
      </c>
      <c r="D22" s="139">
        <v>3.3576061785714275</v>
      </c>
      <c r="E22" s="139">
        <v>5.5324326844919405</v>
      </c>
      <c r="F22" s="139">
        <v>6.7995014875408604</v>
      </c>
      <c r="G22" s="139">
        <v>7.5502108182935093</v>
      </c>
      <c r="H22" s="140">
        <v>8.2842242305849858</v>
      </c>
      <c r="I22" s="108">
        <v>0.9089633789585998</v>
      </c>
      <c r="J22" s="106">
        <v>2.8646697499197611</v>
      </c>
      <c r="K22" s="106">
        <v>4.7202059180968616</v>
      </c>
      <c r="L22" s="106">
        <v>5.8012539857131875</v>
      </c>
      <c r="M22" s="106">
        <v>6.4417502787312744</v>
      </c>
      <c r="N22" s="107">
        <v>7.0680018122334607</v>
      </c>
      <c r="O22" s="108">
        <v>0.71715126119494588</v>
      </c>
      <c r="P22" s="106">
        <v>2.3742031597141491</v>
      </c>
      <c r="Q22" s="106">
        <v>3.9120487817350997</v>
      </c>
      <c r="R22" s="106">
        <v>4.8080081634437413</v>
      </c>
      <c r="S22" s="106">
        <v>5.338843636786291</v>
      </c>
      <c r="T22" s="107">
        <v>5.8578732281234318</v>
      </c>
      <c r="U22" s="133">
        <v>16.600000000000001</v>
      </c>
      <c r="V22" s="178">
        <v>131595.85615303408</v>
      </c>
      <c r="W22" s="178">
        <v>133376.69272978409</v>
      </c>
      <c r="X22" s="178">
        <v>144688.04316478409</v>
      </c>
      <c r="Y22" s="178">
        <v>137506.27046090909</v>
      </c>
      <c r="Z22" s="178">
        <v>155471.21897203411</v>
      </c>
    </row>
    <row r="23" spans="1:26" ht="13" x14ac:dyDescent="0.3">
      <c r="A23" s="115" t="s">
        <v>226</v>
      </c>
      <c r="B23" s="131">
        <v>1800</v>
      </c>
      <c r="C23" s="138">
        <v>1.1910739761183948</v>
      </c>
      <c r="D23" s="139">
        <v>3.6557612857142843</v>
      </c>
      <c r="E23" s="139">
        <v>6.0282992921730267</v>
      </c>
      <c r="F23" s="139">
        <v>7.4103437136809385</v>
      </c>
      <c r="G23" s="139">
        <v>8.2292285290474645</v>
      </c>
      <c r="H23" s="140">
        <v>9.0298996151836217</v>
      </c>
      <c r="I23" s="108">
        <v>0.97478291630186142</v>
      </c>
      <c r="J23" s="106">
        <v>3.1190521494004622</v>
      </c>
      <c r="K23" s="106">
        <v>5.1432734237754811</v>
      </c>
      <c r="L23" s="106">
        <v>6.322417324750659</v>
      </c>
      <c r="M23" s="106">
        <v>7.0210801322652685</v>
      </c>
      <c r="N23" s="107">
        <v>7.7042032021261724</v>
      </c>
      <c r="O23" s="108">
        <v>0.76908136675218841</v>
      </c>
      <c r="P23" s="106">
        <v>2.5850321729501995</v>
      </c>
      <c r="Q23" s="106">
        <v>4.2626819424276015</v>
      </c>
      <c r="R23" s="106">
        <v>5.2399419478894345</v>
      </c>
      <c r="S23" s="106">
        <v>5.8189851151593812</v>
      </c>
      <c r="T23" s="107">
        <v>6.3851491384234293</v>
      </c>
      <c r="U23" s="133">
        <v>17.600000000000001</v>
      </c>
      <c r="V23" s="178">
        <v>139313.37181467301</v>
      </c>
      <c r="W23" s="178">
        <v>141198.96348417303</v>
      </c>
      <c r="X23" s="178">
        <v>153175.687474173</v>
      </c>
      <c r="Y23" s="178">
        <v>145571.45755242303</v>
      </c>
      <c r="Z23" s="178">
        <v>164593.167740673</v>
      </c>
    </row>
    <row r="24" spans="1:26" ht="13" x14ac:dyDescent="0.3">
      <c r="A24" s="115" t="s">
        <v>227</v>
      </c>
      <c r="B24" s="116">
        <v>1900</v>
      </c>
      <c r="C24" s="138">
        <v>1.2765244726185045</v>
      </c>
      <c r="D24" s="139">
        <v>3.6933812857142847</v>
      </c>
      <c r="E24" s="139">
        <v>6.0659192921730272</v>
      </c>
      <c r="F24" s="139">
        <v>7.4490923136809384</v>
      </c>
      <c r="G24" s="139">
        <v>8.2683533290474642</v>
      </c>
      <c r="H24" s="140">
        <v>9.0694006151836231</v>
      </c>
      <c r="I24" s="108">
        <v>1.0447161747290772</v>
      </c>
      <c r="J24" s="106">
        <v>3.1511490869983776</v>
      </c>
      <c r="K24" s="106">
        <v>5.175370361373397</v>
      </c>
      <c r="L24" s="106">
        <v>6.3554771704765107</v>
      </c>
      <c r="M24" s="106">
        <v>7.0544609473671001</v>
      </c>
      <c r="N24" s="107">
        <v>7.7379049866039837</v>
      </c>
      <c r="O24" s="108">
        <v>0.82425710390675866</v>
      </c>
      <c r="P24" s="106">
        <v>2.6116337212313772</v>
      </c>
      <c r="Q24" s="106">
        <v>4.2892834907087787</v>
      </c>
      <c r="R24" s="106">
        <v>5.2673415426190466</v>
      </c>
      <c r="S24" s="106">
        <v>5.8466507253718056</v>
      </c>
      <c r="T24" s="107">
        <v>6.413080764118666</v>
      </c>
      <c r="U24" s="133">
        <v>18.7</v>
      </c>
      <c r="V24" s="178">
        <v>147030.88747631191</v>
      </c>
      <c r="W24" s="178">
        <v>149021.23423856194</v>
      </c>
      <c r="X24" s="178">
        <v>161663.33178356194</v>
      </c>
      <c r="Y24" s="178">
        <v>153636.64464393692</v>
      </c>
      <c r="Z24" s="178">
        <v>173715.11650931195</v>
      </c>
    </row>
    <row r="25" spans="1:26" ht="13" x14ac:dyDescent="0.3">
      <c r="A25" s="115" t="s">
        <v>228</v>
      </c>
      <c r="B25" s="131">
        <v>2000</v>
      </c>
      <c r="C25" s="138">
        <v>1.361974969118614</v>
      </c>
      <c r="D25" s="139">
        <v>3.9919163928571417</v>
      </c>
      <c r="E25" s="139">
        <v>6.5621658998541132</v>
      </c>
      <c r="F25" s="139">
        <v>8.0603259398210181</v>
      </c>
      <c r="G25" s="139">
        <v>8.9477662398014211</v>
      </c>
      <c r="H25" s="140">
        <v>9.815474999782257</v>
      </c>
      <c r="I25" s="108">
        <v>1.1146494331562926</v>
      </c>
      <c r="J25" s="106">
        <v>3.405855697969967</v>
      </c>
      <c r="K25" s="106">
        <v>5.5987620785429053</v>
      </c>
      <c r="L25" s="106">
        <v>6.876974447349598</v>
      </c>
      <c r="M25" s="106">
        <v>7.6341279808516207</v>
      </c>
      <c r="N25" s="107">
        <v>8.3744467985621256</v>
      </c>
      <c r="O25" s="108">
        <v>0.8794328410613288</v>
      </c>
      <c r="P25" s="106">
        <v>2.8227314369753187</v>
      </c>
      <c r="Q25" s="106">
        <v>4.6401853539091702</v>
      </c>
      <c r="R25" s="106">
        <v>5.6995520906478676</v>
      </c>
      <c r="S25" s="106">
        <v>6.3270716543531034</v>
      </c>
      <c r="T25" s="107">
        <v>6.9406388120519473</v>
      </c>
      <c r="U25" s="133">
        <v>18.7</v>
      </c>
      <c r="V25" s="178">
        <v>154443.05008568789</v>
      </c>
      <c r="W25" s="178">
        <v>156538.15194068791</v>
      </c>
      <c r="X25" s="178">
        <v>169845.6230406879</v>
      </c>
      <c r="Y25" s="178">
        <v>161396.47868318789</v>
      </c>
      <c r="Z25" s="178">
        <v>182531.71222568784</v>
      </c>
    </row>
    <row r="26" spans="1:26" ht="13" x14ac:dyDescent="0.3">
      <c r="A26" s="115" t="s">
        <v>229</v>
      </c>
      <c r="B26" s="116">
        <v>2100</v>
      </c>
      <c r="C26" s="138">
        <v>1.4423989658245995</v>
      </c>
      <c r="D26" s="139">
        <v>4.290071499999998</v>
      </c>
      <c r="E26" s="139">
        <v>7.0580325075351977</v>
      </c>
      <c r="F26" s="139">
        <v>8.6711681659610953</v>
      </c>
      <c r="G26" s="139">
        <v>9.6267839505553727</v>
      </c>
      <c r="H26" s="140">
        <v>10.561150384380895</v>
      </c>
      <c r="I26" s="108">
        <v>1.1804689704995541</v>
      </c>
      <c r="J26" s="106">
        <v>3.6602380974506676</v>
      </c>
      <c r="K26" s="106">
        <v>6.0218295842215239</v>
      </c>
      <c r="L26" s="106">
        <v>7.3981377863870676</v>
      </c>
      <c r="M26" s="106">
        <v>8.2134578343856113</v>
      </c>
      <c r="N26" s="107">
        <v>9.0106481884548373</v>
      </c>
      <c r="O26" s="108">
        <v>0.93136294661857133</v>
      </c>
      <c r="P26" s="106">
        <v>3.0335604502113691</v>
      </c>
      <c r="Q26" s="106">
        <v>4.9908185146016706</v>
      </c>
      <c r="R26" s="106">
        <v>6.1314858750935599</v>
      </c>
      <c r="S26" s="106">
        <v>6.8072131327261918</v>
      </c>
      <c r="T26" s="107">
        <v>7.4679147223519458</v>
      </c>
      <c r="U26" s="133">
        <v>22.3</v>
      </c>
      <c r="V26" s="178">
        <v>162131.16137933111</v>
      </c>
      <c r="W26" s="178">
        <v>164331.01832708108</v>
      </c>
      <c r="X26" s="178">
        <v>178303.86298208107</v>
      </c>
      <c r="Y26" s="178">
        <v>169432.26140670609</v>
      </c>
      <c r="Z26" s="178">
        <v>191624.25662633107</v>
      </c>
    </row>
    <row r="27" spans="1:26" ht="13" x14ac:dyDescent="0.3">
      <c r="A27" s="115" t="s">
        <v>230</v>
      </c>
      <c r="B27" s="131">
        <v>2200</v>
      </c>
      <c r="C27" s="138">
        <v>1.5278494623247092</v>
      </c>
      <c r="D27" s="139">
        <v>4.5859466071428558</v>
      </c>
      <c r="E27" s="139">
        <v>7.5516191152162842</v>
      </c>
      <c r="F27" s="139">
        <v>9.2796619921011736</v>
      </c>
      <c r="G27" s="139">
        <v>10.303430461309331</v>
      </c>
      <c r="H27" s="140">
        <v>11.304431768979528</v>
      </c>
      <c r="I27" s="108">
        <v>1.2504022289267698</v>
      </c>
      <c r="J27" s="106">
        <v>3.9126752279860413</v>
      </c>
      <c r="K27" s="106">
        <v>6.442951820954816</v>
      </c>
      <c r="L27" s="106">
        <v>7.9172974984108508</v>
      </c>
      <c r="M27" s="106">
        <v>8.7907646082164685</v>
      </c>
      <c r="N27" s="107">
        <v>9.644807045954952</v>
      </c>
      <c r="O27" s="108">
        <v>0.98653868377314158</v>
      </c>
      <c r="P27" s="106">
        <v>3.2427772484000763</v>
      </c>
      <c r="Q27" s="106">
        <v>5.3398394602468287</v>
      </c>
      <c r="R27" s="106">
        <v>6.5617590780404891</v>
      </c>
      <c r="S27" s="106">
        <v>7.2856779074500464</v>
      </c>
      <c r="T27" s="107">
        <v>7.99349780685223</v>
      </c>
      <c r="U27" s="133">
        <v>23.4</v>
      </c>
      <c r="V27" s="178">
        <v>169848.67704097004</v>
      </c>
      <c r="W27" s="178">
        <v>172153.28908146996</v>
      </c>
      <c r="X27" s="178">
        <v>186791.50729147001</v>
      </c>
      <c r="Y27" s="178">
        <v>177497.44849822001</v>
      </c>
      <c r="Z27" s="178">
        <v>200746.20539497002</v>
      </c>
    </row>
    <row r="28" spans="1:26" ht="13" x14ac:dyDescent="0.3">
      <c r="A28" s="115" t="s">
        <v>231</v>
      </c>
      <c r="B28" s="116">
        <v>2300</v>
      </c>
      <c r="C28" s="138">
        <v>1.6132999588248189</v>
      </c>
      <c r="D28" s="139">
        <v>4.6224266071428559</v>
      </c>
      <c r="E28" s="139">
        <v>7.5880991152162842</v>
      </c>
      <c r="F28" s="139">
        <v>9.317236392101174</v>
      </c>
      <c r="G28" s="139">
        <v>10.341369661309331</v>
      </c>
      <c r="H28" s="140">
        <v>11.342735768979528</v>
      </c>
      <c r="I28" s="108">
        <v>1.3203354873539854</v>
      </c>
      <c r="J28" s="106">
        <v>3.9437995311112926</v>
      </c>
      <c r="K28" s="106">
        <v>6.4740761240800673</v>
      </c>
      <c r="L28" s="106">
        <v>7.9493555306298598</v>
      </c>
      <c r="M28" s="106">
        <v>8.8231338834667294</v>
      </c>
      <c r="N28" s="107">
        <v>9.6774875642364666</v>
      </c>
      <c r="O28" s="108">
        <v>1.0417144209277118</v>
      </c>
      <c r="P28" s="106">
        <v>3.2685726891575815</v>
      </c>
      <c r="Q28" s="106">
        <v>5.3656349010043334</v>
      </c>
      <c r="R28" s="106">
        <v>6.5883283820207197</v>
      </c>
      <c r="S28" s="106">
        <v>7.3125051658378517</v>
      </c>
      <c r="T28" s="107">
        <v>8.02058301964761</v>
      </c>
      <c r="U28" s="133">
        <v>25.9</v>
      </c>
      <c r="V28" s="178">
        <v>177539.05020907446</v>
      </c>
      <c r="W28" s="178">
        <v>179948.41734232445</v>
      </c>
      <c r="X28" s="178">
        <v>195252.00910732444</v>
      </c>
      <c r="Y28" s="178">
        <v>185535.49309619944</v>
      </c>
      <c r="Z28" s="178">
        <v>209841.0116700744</v>
      </c>
    </row>
    <row r="29" spans="1:26" ht="13" x14ac:dyDescent="0.3">
      <c r="A29" s="115" t="s">
        <v>232</v>
      </c>
      <c r="B29" s="131">
        <v>2400</v>
      </c>
      <c r="C29" s="138">
        <v>1.6937239555308043</v>
      </c>
      <c r="D29" s="139">
        <v>4.9243817142857136</v>
      </c>
      <c r="E29" s="139">
        <v>8.0877657228973678</v>
      </c>
      <c r="F29" s="139">
        <v>9.9319926182412512</v>
      </c>
      <c r="G29" s="139">
        <v>11.024339372063286</v>
      </c>
      <c r="H29" s="140">
        <v>12.092401153578162</v>
      </c>
      <c r="I29" s="108">
        <v>1.3861550246972469</v>
      </c>
      <c r="J29" s="106">
        <v>4.2014240455008744</v>
      </c>
      <c r="K29" s="106">
        <v>6.9003857446675649</v>
      </c>
      <c r="L29" s="106">
        <v>8.4738582480234772</v>
      </c>
      <c r="M29" s="106">
        <v>9.4058355365059594</v>
      </c>
      <c r="N29" s="107">
        <v>10.3170931747835</v>
      </c>
      <c r="O29" s="108">
        <v>1.0936445264849544</v>
      </c>
      <c r="P29" s="106">
        <v>3.4820887274725396</v>
      </c>
      <c r="Q29" s="106">
        <v>5.7189550867757397</v>
      </c>
      <c r="R29" s="106">
        <v>7.0230298022976863</v>
      </c>
      <c r="S29" s="106">
        <v>7.795441150293005</v>
      </c>
      <c r="T29" s="107">
        <v>8.5506803062804586</v>
      </c>
      <c r="U29" s="133">
        <v>27</v>
      </c>
      <c r="V29" s="178">
        <v>184948.95094398916</v>
      </c>
      <c r="W29" s="178">
        <v>187463.07316998919</v>
      </c>
      <c r="X29" s="178">
        <v>203432.03848998918</v>
      </c>
      <c r="Y29" s="178">
        <v>193293.06526098921</v>
      </c>
      <c r="Z29" s="178">
        <v>218655.3455119892</v>
      </c>
    </row>
    <row r="30" spans="1:26" ht="13" x14ac:dyDescent="0.3">
      <c r="A30" s="115" t="s">
        <v>233</v>
      </c>
      <c r="B30" s="116">
        <v>2500</v>
      </c>
      <c r="C30" s="138">
        <v>1.7791744520309141</v>
      </c>
      <c r="D30" s="139">
        <v>5.2202568214285696</v>
      </c>
      <c r="E30" s="139">
        <v>8.581352330578456</v>
      </c>
      <c r="F30" s="139">
        <v>10.54048644438133</v>
      </c>
      <c r="G30" s="139">
        <v>11.700985882817244</v>
      </c>
      <c r="H30" s="140">
        <v>12.835682538176799</v>
      </c>
      <c r="I30" s="108">
        <v>1.4560882831244626</v>
      </c>
      <c r="J30" s="106">
        <v>4.4538611760362468</v>
      </c>
      <c r="K30" s="106">
        <v>7.3215079814008588</v>
      </c>
      <c r="L30" s="106">
        <v>8.9930179600472595</v>
      </c>
      <c r="M30" s="106">
        <v>9.9831423103368166</v>
      </c>
      <c r="N30" s="107">
        <v>10.951252032283618</v>
      </c>
      <c r="O30" s="108">
        <v>1.1488202636395246</v>
      </c>
      <c r="P30" s="106">
        <v>3.6913055256612459</v>
      </c>
      <c r="Q30" s="106">
        <v>6.0679760324208987</v>
      </c>
      <c r="R30" s="106">
        <v>7.4533030052446145</v>
      </c>
      <c r="S30" s="106">
        <v>8.2739059250168605</v>
      </c>
      <c r="T30" s="107">
        <v>9.0762633907807455</v>
      </c>
      <c r="U30" s="133">
        <v>28.1</v>
      </c>
      <c r="V30" s="178">
        <v>192639.32411209366</v>
      </c>
      <c r="W30" s="178">
        <v>195258.20143084365</v>
      </c>
      <c r="X30" s="178">
        <v>211892.54030584366</v>
      </c>
      <c r="Y30" s="178">
        <v>201331.10985896864</v>
      </c>
      <c r="Z30" s="178">
        <v>227750.15178709364</v>
      </c>
    </row>
    <row r="31" spans="1:26" ht="13" x14ac:dyDescent="0.3">
      <c r="A31" s="115" t="s">
        <v>234</v>
      </c>
      <c r="B31" s="131">
        <v>2600</v>
      </c>
      <c r="C31" s="138">
        <v>1.8646249485310231</v>
      </c>
      <c r="D31" s="139">
        <v>5.5149919285714271</v>
      </c>
      <c r="E31" s="139">
        <v>9.0737989382595394</v>
      </c>
      <c r="F31" s="139">
        <v>11.147806070521408</v>
      </c>
      <c r="G31" s="139">
        <v>12.376446793571198</v>
      </c>
      <c r="H31" s="140">
        <v>13.577766922775433</v>
      </c>
      <c r="I31" s="108">
        <v>1.5260215415516778</v>
      </c>
      <c r="J31" s="106">
        <v>4.7053256720989562</v>
      </c>
      <c r="K31" s="106">
        <v>7.7416575836614845</v>
      </c>
      <c r="L31" s="106">
        <v>9.511175858564199</v>
      </c>
      <c r="M31" s="106">
        <v>10.559437544316097</v>
      </c>
      <c r="N31" s="107">
        <v>11.584389623587434</v>
      </c>
      <c r="O31" s="108">
        <v>1.2039960007940944</v>
      </c>
      <c r="P31" s="106">
        <v>3.8997162163262806</v>
      </c>
      <c r="Q31" s="106">
        <v>6.4161908705423825</v>
      </c>
      <c r="R31" s="106">
        <v>7.8827459174421621</v>
      </c>
      <c r="S31" s="106">
        <v>8.7515323479160934</v>
      </c>
      <c r="T31" s="107">
        <v>9.6010000623811749</v>
      </c>
      <c r="U31" s="133">
        <v>28.1</v>
      </c>
      <c r="V31" s="178">
        <v>200383.98226726701</v>
      </c>
      <c r="W31" s="178">
        <v>203107.61467876704</v>
      </c>
      <c r="X31" s="178">
        <v>220407.32710876703</v>
      </c>
      <c r="Y31" s="178">
        <v>209423.43944401699</v>
      </c>
      <c r="Z31" s="178">
        <v>236899.24304926701</v>
      </c>
    </row>
    <row r="32" spans="1:26" ht="13" x14ac:dyDescent="0.3">
      <c r="A32" s="115" t="s">
        <v>235</v>
      </c>
      <c r="B32" s="116">
        <v>2700</v>
      </c>
      <c r="C32" s="138">
        <v>1.9450489452370088</v>
      </c>
      <c r="D32" s="139">
        <v>5.8169470357142847</v>
      </c>
      <c r="E32" s="139">
        <v>9.5734655459406284</v>
      </c>
      <c r="F32" s="139">
        <v>11.762562296661487</v>
      </c>
      <c r="G32" s="139">
        <v>13.059416504325155</v>
      </c>
      <c r="H32" s="140">
        <v>14.327432307374069</v>
      </c>
      <c r="I32" s="108">
        <v>1.5918410788949395</v>
      </c>
      <c r="J32" s="106">
        <v>4.9629501864885386</v>
      </c>
      <c r="K32" s="106">
        <v>8.1679672042489866</v>
      </c>
      <c r="L32" s="106">
        <v>10.035678575957817</v>
      </c>
      <c r="M32" s="106">
        <v>11.142139197355329</v>
      </c>
      <c r="N32" s="107">
        <v>12.22399523413447</v>
      </c>
      <c r="O32" s="108">
        <v>1.2559261063513372</v>
      </c>
      <c r="P32" s="106">
        <v>4.1132322546412388</v>
      </c>
      <c r="Q32" s="106">
        <v>6.7695110563137924</v>
      </c>
      <c r="R32" s="106">
        <v>8.3174473377191287</v>
      </c>
      <c r="S32" s="106">
        <v>9.2344683323712484</v>
      </c>
      <c r="T32" s="107">
        <v>10.131097349014023</v>
      </c>
      <c r="U32" s="133">
        <v>30.6</v>
      </c>
      <c r="V32" s="178">
        <v>208074.35543537149</v>
      </c>
      <c r="W32" s="178">
        <v>210902.74293962144</v>
      </c>
      <c r="X32" s="178">
        <v>228867.82892462146</v>
      </c>
      <c r="Y32" s="178">
        <v>217461.48404199647</v>
      </c>
      <c r="Z32" s="178">
        <v>245994.04932437147</v>
      </c>
    </row>
    <row r="33" spans="1:26" ht="13" x14ac:dyDescent="0.3">
      <c r="A33" s="115" t="s">
        <v>236</v>
      </c>
      <c r="B33" s="131">
        <v>2800</v>
      </c>
      <c r="C33" s="138">
        <v>2.0304994417371187</v>
      </c>
      <c r="D33" s="139">
        <v>6.1128221428571408</v>
      </c>
      <c r="E33" s="139">
        <v>10.067052153621711</v>
      </c>
      <c r="F33" s="139">
        <v>12.371056122801564</v>
      </c>
      <c r="G33" s="139">
        <v>13.736063015079111</v>
      </c>
      <c r="H33" s="140">
        <v>15.070713691972704</v>
      </c>
      <c r="I33" s="108">
        <v>1.6617743373221554</v>
      </c>
      <c r="J33" s="106">
        <v>5.2153873170239109</v>
      </c>
      <c r="K33" s="106">
        <v>8.589089440982276</v>
      </c>
      <c r="L33" s="106">
        <v>10.554838287981598</v>
      </c>
      <c r="M33" s="106">
        <v>11.719445971186184</v>
      </c>
      <c r="N33" s="107">
        <v>12.858154091634585</v>
      </c>
      <c r="O33" s="108">
        <v>1.3111018435059076</v>
      </c>
      <c r="P33" s="106">
        <v>4.3224490528299455</v>
      </c>
      <c r="Q33" s="106">
        <v>7.1185320019589478</v>
      </c>
      <c r="R33" s="106">
        <v>8.747720540666057</v>
      </c>
      <c r="S33" s="106">
        <v>9.7129331070951004</v>
      </c>
      <c r="T33" s="107">
        <v>10.656680433514309</v>
      </c>
      <c r="U33" s="133">
        <v>31.7</v>
      </c>
      <c r="V33" s="178">
        <v>215484.25617028619</v>
      </c>
      <c r="W33" s="178">
        <v>218417.39876728618</v>
      </c>
      <c r="X33" s="178">
        <v>237047.85830728617</v>
      </c>
      <c r="Y33" s="178">
        <v>225219.05620678619</v>
      </c>
      <c r="Z33" s="178">
        <v>254808.38316628616</v>
      </c>
    </row>
    <row r="34" spans="1:26" ht="13" x14ac:dyDescent="0.3">
      <c r="A34" s="115" t="s">
        <v>237</v>
      </c>
      <c r="B34" s="116">
        <v>2900</v>
      </c>
      <c r="C34" s="138">
        <v>2.115949938237228</v>
      </c>
      <c r="D34" s="139">
        <v>6.4075572499999982</v>
      </c>
      <c r="E34" s="139">
        <v>10.559498761302796</v>
      </c>
      <c r="F34" s="139">
        <v>12.978375748941643</v>
      </c>
      <c r="G34" s="139">
        <v>14.411523925833063</v>
      </c>
      <c r="H34" s="140">
        <v>15.81279807657134</v>
      </c>
      <c r="I34" s="108">
        <v>1.7317075957493706</v>
      </c>
      <c r="J34" s="106">
        <v>5.4668518130866204</v>
      </c>
      <c r="K34" s="106">
        <v>9.0092390432429035</v>
      </c>
      <c r="L34" s="106">
        <v>11.072996186498537</v>
      </c>
      <c r="M34" s="106">
        <v>12.295741205165463</v>
      </c>
      <c r="N34" s="107">
        <v>13.491291682938405</v>
      </c>
      <c r="O34" s="108">
        <v>1.3662775806604777</v>
      </c>
      <c r="P34" s="106">
        <v>4.5308597434949798</v>
      </c>
      <c r="Q34" s="106">
        <v>7.4667468400804315</v>
      </c>
      <c r="R34" s="106">
        <v>9.1771634528636046</v>
      </c>
      <c r="S34" s="106">
        <v>10.190559529994333</v>
      </c>
      <c r="T34" s="107">
        <v>11.18141710511474</v>
      </c>
      <c r="U34" s="133">
        <v>32.799999999999997</v>
      </c>
      <c r="V34" s="178">
        <v>223201.77183192511</v>
      </c>
      <c r="W34" s="178">
        <v>226239.6695216751</v>
      </c>
      <c r="X34" s="178">
        <v>245535.5026166751</v>
      </c>
      <c r="Y34" s="178">
        <v>233284.24329830011</v>
      </c>
      <c r="Z34" s="178">
        <v>263930.33193492511</v>
      </c>
    </row>
    <row r="35" spans="1:26" ht="13" x14ac:dyDescent="0.3">
      <c r="A35" s="115" t="s">
        <v>238</v>
      </c>
      <c r="B35" s="131">
        <v>3000</v>
      </c>
      <c r="C35" s="138">
        <v>2.1963739349432139</v>
      </c>
      <c r="D35" s="139">
        <v>6.4474572499999976</v>
      </c>
      <c r="E35" s="139">
        <v>10.599398761302798</v>
      </c>
      <c r="F35" s="139">
        <v>13.019472748941642</v>
      </c>
      <c r="G35" s="139">
        <v>14.453019925833063</v>
      </c>
      <c r="H35" s="140">
        <v>15.854693076571341</v>
      </c>
      <c r="I35" s="108">
        <v>1.7975271330926326</v>
      </c>
      <c r="J35" s="106">
        <v>5.5008940196298628</v>
      </c>
      <c r="K35" s="106">
        <v>9.0432812497861477</v>
      </c>
      <c r="L35" s="106">
        <v>11.108059659238078</v>
      </c>
      <c r="M35" s="106">
        <v>12.331145099970437</v>
      </c>
      <c r="N35" s="107">
        <v>13.52703599980881</v>
      </c>
      <c r="O35" s="108">
        <v>1.4182076862177204</v>
      </c>
      <c r="P35" s="106">
        <v>4.5590735068235011</v>
      </c>
      <c r="Q35" s="106">
        <v>7.4949606034089538</v>
      </c>
      <c r="R35" s="106">
        <v>9.2062236290919799</v>
      </c>
      <c r="S35" s="106">
        <v>10.219901843855995</v>
      </c>
      <c r="T35" s="107">
        <v>11.211041556609686</v>
      </c>
      <c r="U35" s="133">
        <v>32.799999999999997</v>
      </c>
      <c r="V35" s="178">
        <v>230948.69186155975</v>
      </c>
      <c r="W35" s="178">
        <v>234091.34464405978</v>
      </c>
      <c r="X35" s="178">
        <v>254052.55129405978</v>
      </c>
      <c r="Y35" s="178">
        <v>241378.83475780973</v>
      </c>
      <c r="Z35" s="178">
        <v>273081.68507155974</v>
      </c>
    </row>
    <row r="36" spans="1:26" ht="13" x14ac:dyDescent="0.3">
      <c r="A36" s="115" t="s">
        <v>239</v>
      </c>
      <c r="B36" s="116" t="s">
        <v>30</v>
      </c>
      <c r="C36" s="118">
        <v>2.2818244314433236</v>
      </c>
      <c r="D36" s="106">
        <v>6.7471323571428554</v>
      </c>
      <c r="E36" s="106">
        <v>11.096785368983882</v>
      </c>
      <c r="F36" s="106">
        <v>13.63188057508172</v>
      </c>
      <c r="G36" s="106">
        <v>15.133618436587019</v>
      </c>
      <c r="H36" s="107">
        <v>16.60196446116997</v>
      </c>
      <c r="I36" s="105">
        <v>1.8674603915198482</v>
      </c>
      <c r="J36" s="106">
        <v>5.7565732650741168</v>
      </c>
      <c r="K36" s="106">
        <v>9.4676456014283179</v>
      </c>
      <c r="L36" s="106">
        <v>11.630558749618007</v>
      </c>
      <c r="M36" s="106">
        <v>12.911823673306527</v>
      </c>
      <c r="N36" s="107">
        <v>14.164599077963246</v>
      </c>
      <c r="O36" s="105">
        <v>1.4733834233722907</v>
      </c>
      <c r="P36" s="106">
        <v>4.7709773300911147</v>
      </c>
      <c r="Q36" s="106">
        <v>7.8466685741330169</v>
      </c>
      <c r="R36" s="106">
        <v>9.6392644678701824</v>
      </c>
      <c r="S36" s="106">
        <v>10.701161124661912</v>
      </c>
      <c r="T36" s="107">
        <v>11.73944601744282</v>
      </c>
      <c r="U36" s="133">
        <v>36.4</v>
      </c>
      <c r="V36" s="178">
        <v>245248.26220531156</v>
      </c>
      <c r="W36" s="178">
        <v>248495.67008056154</v>
      </c>
      <c r="X36" s="178">
        <v>269122.25028556155</v>
      </c>
      <c r="Y36" s="178">
        <v>256026.07653143653</v>
      </c>
      <c r="Z36" s="178">
        <v>288785.68852231151</v>
      </c>
    </row>
    <row r="37" spans="1:26" ht="13" x14ac:dyDescent="0.3">
      <c r="A37" s="115" t="s">
        <v>240</v>
      </c>
      <c r="B37" s="116" t="s">
        <v>31</v>
      </c>
      <c r="C37" s="108">
        <v>2.0503989658245994</v>
      </c>
      <c r="D37" s="110">
        <v>6.1257421428571401</v>
      </c>
      <c r="E37" s="110">
        <v>10.079972153621711</v>
      </c>
      <c r="F37" s="110">
        <v>12.384363722801565</v>
      </c>
      <c r="G37" s="110">
        <v>13.749499815079108</v>
      </c>
      <c r="H37" s="111">
        <v>15.084279691972705</v>
      </c>
      <c r="I37" s="108">
        <v>1.6780602410627685</v>
      </c>
      <c r="J37" s="110">
        <v>5.2264105077141032</v>
      </c>
      <c r="K37" s="110">
        <v>8.6001126316724683</v>
      </c>
      <c r="L37" s="110">
        <v>10.566192174392498</v>
      </c>
      <c r="M37" s="110">
        <v>11.730910089503983</v>
      </c>
      <c r="N37" s="111">
        <v>12.869728441859289</v>
      </c>
      <c r="O37" s="108">
        <v>1.3239510480807513</v>
      </c>
      <c r="P37" s="110">
        <v>4.3315849380982279</v>
      </c>
      <c r="Q37" s="110">
        <v>7.1276678872272301</v>
      </c>
      <c r="R37" s="110">
        <v>8.7571305024923891</v>
      </c>
      <c r="S37" s="110">
        <v>9.7224344277741146</v>
      </c>
      <c r="T37" s="111">
        <v>10.666273113046007</v>
      </c>
      <c r="U37" s="134">
        <v>28</v>
      </c>
      <c r="V37" s="178">
        <v>252707.92417837286</v>
      </c>
      <c r="W37" s="178">
        <v>256060.08714637283</v>
      </c>
      <c r="X37" s="178">
        <v>277352.04090637283</v>
      </c>
      <c r="Y37" s="178">
        <v>263833.40993437276</v>
      </c>
      <c r="Z37" s="178">
        <v>297649.78360237286</v>
      </c>
    </row>
    <row r="38" spans="1:26" ht="13" x14ac:dyDescent="0.3">
      <c r="A38" s="115" t="s">
        <v>241</v>
      </c>
      <c r="B38" s="116" t="s">
        <v>32</v>
      </c>
      <c r="C38" s="108">
        <v>2.1358494623247091</v>
      </c>
      <c r="D38" s="110">
        <v>6.4204772499999976</v>
      </c>
      <c r="E38" s="110">
        <v>10.572418761302796</v>
      </c>
      <c r="F38" s="110">
        <v>12.991683348941642</v>
      </c>
      <c r="G38" s="110">
        <v>14.424960725833063</v>
      </c>
      <c r="H38" s="111">
        <v>15.826364076571338</v>
      </c>
      <c r="I38" s="108">
        <v>1.7479934994899842</v>
      </c>
      <c r="J38" s="110">
        <v>5.4778750037768127</v>
      </c>
      <c r="K38" s="110">
        <v>9.0202622339330958</v>
      </c>
      <c r="L38" s="110">
        <v>11.084350072909437</v>
      </c>
      <c r="M38" s="110">
        <v>12.307205323483267</v>
      </c>
      <c r="N38" s="111">
        <v>13.502866033163105</v>
      </c>
      <c r="O38" s="108">
        <v>1.3791267852353215</v>
      </c>
      <c r="P38" s="110">
        <v>4.539995628763263</v>
      </c>
      <c r="Q38" s="110">
        <v>7.4758827253487148</v>
      </c>
      <c r="R38" s="110">
        <v>9.1865734146899349</v>
      </c>
      <c r="S38" s="110">
        <v>10.200060850673349</v>
      </c>
      <c r="T38" s="111">
        <v>11.191009784646436</v>
      </c>
      <c r="U38" s="133">
        <v>30.6</v>
      </c>
      <c r="V38" s="178">
        <v>260506.86732061525</v>
      </c>
      <c r="W38" s="178">
        <v>263963.78538136528</v>
      </c>
      <c r="X38" s="178">
        <v>285921.11269636522</v>
      </c>
      <c r="Y38" s="178">
        <v>271980.02450649033</v>
      </c>
      <c r="Z38" s="178">
        <v>306853.1598516152</v>
      </c>
    </row>
    <row r="39" spans="1:26" ht="13" x14ac:dyDescent="0.3">
      <c r="A39" s="115" t="s">
        <v>242</v>
      </c>
      <c r="B39" s="116" t="s">
        <v>33</v>
      </c>
      <c r="C39" s="108">
        <v>2.2212999588248188</v>
      </c>
      <c r="D39" s="110">
        <v>6.715212357142855</v>
      </c>
      <c r="E39" s="110">
        <v>11.064865368983881</v>
      </c>
      <c r="F39" s="110">
        <v>13.599002975081721</v>
      </c>
      <c r="G39" s="110">
        <v>15.100421636587019</v>
      </c>
      <c r="H39" s="111">
        <v>16.568448461169972</v>
      </c>
      <c r="I39" s="108">
        <v>1.8179267579171996</v>
      </c>
      <c r="J39" s="110">
        <v>5.7293394998395222</v>
      </c>
      <c r="K39" s="110">
        <v>9.4404118361937233</v>
      </c>
      <c r="L39" s="110">
        <v>11.602507971426375</v>
      </c>
      <c r="M39" s="110">
        <v>12.883500557462549</v>
      </c>
      <c r="N39" s="111">
        <v>14.136003624466921</v>
      </c>
      <c r="O39" s="108">
        <v>1.4343025223898918</v>
      </c>
      <c r="P39" s="110">
        <v>4.7484063194282982</v>
      </c>
      <c r="Q39" s="110">
        <v>7.8240975634701995</v>
      </c>
      <c r="R39" s="110">
        <v>9.6160163268874825</v>
      </c>
      <c r="S39" s="110">
        <v>10.677687273572582</v>
      </c>
      <c r="T39" s="111">
        <v>11.715746456246864</v>
      </c>
      <c r="U39" s="133">
        <v>33.200000000000003</v>
      </c>
      <c r="V39" s="178">
        <v>268303.54858839634</v>
      </c>
      <c r="W39" s="178">
        <v>271865.22174189636</v>
      </c>
      <c r="X39" s="178">
        <v>294487.92261189641</v>
      </c>
      <c r="Y39" s="178">
        <v>280124.37720414641</v>
      </c>
      <c r="Z39" s="178">
        <v>316054.2742263964</v>
      </c>
    </row>
    <row r="40" spans="1:26" ht="13" x14ac:dyDescent="0.3">
      <c r="A40" s="115" t="s">
        <v>243</v>
      </c>
      <c r="B40" s="116" t="s">
        <v>34</v>
      </c>
      <c r="C40" s="108">
        <v>2.3017239555308042</v>
      </c>
      <c r="D40" s="110">
        <v>7.0133674642857118</v>
      </c>
      <c r="E40" s="110">
        <v>11.560731976664968</v>
      </c>
      <c r="F40" s="110">
        <v>14.2098452012218</v>
      </c>
      <c r="G40" s="110">
        <v>15.779439347340974</v>
      </c>
      <c r="H40" s="111">
        <v>17.314123845768606</v>
      </c>
      <c r="I40" s="108">
        <v>1.8837462952604613</v>
      </c>
      <c r="J40" s="110">
        <v>5.9837218993202228</v>
      </c>
      <c r="K40" s="110">
        <v>9.8634793418723419</v>
      </c>
      <c r="L40" s="110">
        <v>12.123671310463846</v>
      </c>
      <c r="M40" s="110">
        <v>13.462830410996542</v>
      </c>
      <c r="N40" s="111">
        <v>14.772205014359633</v>
      </c>
      <c r="O40" s="108">
        <v>1.4862326279471343</v>
      </c>
      <c r="P40" s="110">
        <v>4.959235332664349</v>
      </c>
      <c r="Q40" s="110">
        <v>8.1747307241627016</v>
      </c>
      <c r="R40" s="110">
        <v>10.047950111333176</v>
      </c>
      <c r="S40" s="110">
        <v>11.157828751945672</v>
      </c>
      <c r="T40" s="111">
        <v>12.24302236654686</v>
      </c>
      <c r="U40" s="133">
        <v>34.200000000000003</v>
      </c>
      <c r="V40" s="178">
        <v>276100.22985617758</v>
      </c>
      <c r="W40" s="178">
        <v>279766.65810242761</v>
      </c>
      <c r="X40" s="178">
        <v>303054.73252742755</v>
      </c>
      <c r="Y40" s="178">
        <v>288268.72990180261</v>
      </c>
      <c r="Z40" s="178">
        <v>325255.3886011776</v>
      </c>
    </row>
    <row r="41" spans="1:26" ht="13" x14ac:dyDescent="0.3">
      <c r="A41" s="115" t="s">
        <v>244</v>
      </c>
      <c r="B41" s="116" t="s">
        <v>35</v>
      </c>
      <c r="C41" s="108">
        <v>2.3821479522367897</v>
      </c>
      <c r="D41" s="110">
        <v>7.3115225714285685</v>
      </c>
      <c r="E41" s="110">
        <v>12.056598584346053</v>
      </c>
      <c r="F41" s="110">
        <v>14.820687427361877</v>
      </c>
      <c r="G41" s="110">
        <v>16.458457058094929</v>
      </c>
      <c r="H41" s="111">
        <v>18.059799230367243</v>
      </c>
      <c r="I41" s="108">
        <v>1.9495658326037228</v>
      </c>
      <c r="J41" s="110">
        <v>6.2381042988009243</v>
      </c>
      <c r="K41" s="110">
        <v>10.286546847550962</v>
      </c>
      <c r="L41" s="110">
        <v>12.644834649501318</v>
      </c>
      <c r="M41" s="110">
        <v>14.042160264530537</v>
      </c>
      <c r="N41" s="111">
        <v>15.408406404252345</v>
      </c>
      <c r="O41" s="108">
        <v>1.5381627335043768</v>
      </c>
      <c r="P41" s="110">
        <v>5.170064345900399</v>
      </c>
      <c r="Q41" s="110">
        <v>8.5253638848552029</v>
      </c>
      <c r="R41" s="110">
        <v>10.479883895778869</v>
      </c>
      <c r="S41" s="110">
        <v>11.637970230318762</v>
      </c>
      <c r="T41" s="111">
        <v>12.770298276846859</v>
      </c>
      <c r="U41" s="133">
        <v>35.200000000000003</v>
      </c>
      <c r="V41" s="178">
        <v>283899.17299841996</v>
      </c>
      <c r="W41" s="178">
        <v>287670.35633741994</v>
      </c>
      <c r="X41" s="178">
        <v>311623.80431742</v>
      </c>
      <c r="Y41" s="178">
        <v>296415.34447391995</v>
      </c>
      <c r="Z41" s="178">
        <v>334458.76485041995</v>
      </c>
    </row>
    <row r="42" spans="1:26" ht="13" x14ac:dyDescent="0.3">
      <c r="A42" s="115" t="s">
        <v>245</v>
      </c>
      <c r="B42" s="116" t="s">
        <v>36</v>
      </c>
      <c r="C42" s="108">
        <v>2.4675984487368994</v>
      </c>
      <c r="D42" s="110">
        <v>7.349142571428569</v>
      </c>
      <c r="E42" s="110">
        <v>12.094218584346054</v>
      </c>
      <c r="F42" s="110">
        <v>14.859436027361877</v>
      </c>
      <c r="G42" s="110">
        <v>16.497581858094929</v>
      </c>
      <c r="H42" s="111">
        <v>18.099300230367245</v>
      </c>
      <c r="I42" s="108">
        <v>2.0194990910309385</v>
      </c>
      <c r="J42" s="110">
        <v>6.2702012363988402</v>
      </c>
      <c r="K42" s="110">
        <v>10.318643785148879</v>
      </c>
      <c r="L42" s="110">
        <v>12.67789449522717</v>
      </c>
      <c r="M42" s="110">
        <v>14.075541079632369</v>
      </c>
      <c r="N42" s="111">
        <v>15.442108188730156</v>
      </c>
      <c r="O42" s="108">
        <v>1.5933384706589471</v>
      </c>
      <c r="P42" s="110">
        <v>5.1966658941815762</v>
      </c>
      <c r="Q42" s="110">
        <v>8.551965433136381</v>
      </c>
      <c r="R42" s="110">
        <v>10.507283490508481</v>
      </c>
      <c r="S42" s="110">
        <v>11.665635840531188</v>
      </c>
      <c r="T42" s="111">
        <v>12.798229902542095</v>
      </c>
      <c r="U42" s="133">
        <v>36.299999999999997</v>
      </c>
      <c r="V42" s="178">
        <v>291695.85426620115</v>
      </c>
      <c r="W42" s="178">
        <v>295571.79269795114</v>
      </c>
      <c r="X42" s="178">
        <v>320190.61423295108</v>
      </c>
      <c r="Y42" s="178">
        <v>304559.6971715762</v>
      </c>
      <c r="Z42" s="178">
        <v>343659.87922520109</v>
      </c>
    </row>
    <row r="43" spans="1:26" ht="13" x14ac:dyDescent="0.3">
      <c r="A43" s="115" t="s">
        <v>246</v>
      </c>
      <c r="B43" s="116" t="s">
        <v>37</v>
      </c>
      <c r="C43" s="108">
        <v>2.5530489452370091</v>
      </c>
      <c r="D43" s="110">
        <v>7.3867625714285694</v>
      </c>
      <c r="E43" s="110">
        <v>12.131838584346054</v>
      </c>
      <c r="F43" s="110">
        <v>14.898184627361877</v>
      </c>
      <c r="G43" s="110">
        <v>16.536706658094928</v>
      </c>
      <c r="H43" s="111">
        <v>18.138801230367246</v>
      </c>
      <c r="I43" s="108">
        <v>2.0894323494581544</v>
      </c>
      <c r="J43" s="110">
        <v>6.3022981739967552</v>
      </c>
      <c r="K43" s="110">
        <v>10.350740722746794</v>
      </c>
      <c r="L43" s="110">
        <v>12.710954340953021</v>
      </c>
      <c r="M43" s="110">
        <v>14.1089218947342</v>
      </c>
      <c r="N43" s="111">
        <v>15.475809973207967</v>
      </c>
      <c r="O43" s="108">
        <v>1.6485142078135173</v>
      </c>
      <c r="P43" s="110">
        <v>5.2232674424627543</v>
      </c>
      <c r="Q43" s="110">
        <v>8.5785669814175574</v>
      </c>
      <c r="R43" s="110">
        <v>10.534683085238093</v>
      </c>
      <c r="S43" s="110">
        <v>11.693301450743611</v>
      </c>
      <c r="T43" s="111">
        <v>12.826161528237332</v>
      </c>
      <c r="U43" s="133">
        <v>37.4</v>
      </c>
      <c r="V43" s="178">
        <v>299492.53553398227</v>
      </c>
      <c r="W43" s="178">
        <v>303473.22905848228</v>
      </c>
      <c r="X43" s="178">
        <v>328757.42414848227</v>
      </c>
      <c r="Y43" s="178">
        <v>312704.04986923223</v>
      </c>
      <c r="Z43" s="178">
        <v>352860.99359998223</v>
      </c>
    </row>
    <row r="44" spans="1:26" ht="13" x14ac:dyDescent="0.3">
      <c r="A44" s="115" t="s">
        <v>247</v>
      </c>
      <c r="B44" s="116" t="s">
        <v>38</v>
      </c>
      <c r="C44" s="108">
        <v>2.6384994417371184</v>
      </c>
      <c r="D44" s="110">
        <v>7.6852976785714269</v>
      </c>
      <c r="E44" s="110">
        <v>12.62808519202714</v>
      </c>
      <c r="F44" s="110">
        <v>15.509418253501956</v>
      </c>
      <c r="G44" s="110">
        <v>17.216119568848885</v>
      </c>
      <c r="H44" s="111">
        <v>18.884875614965878</v>
      </c>
      <c r="I44" s="108">
        <v>2.1593656078853698</v>
      </c>
      <c r="J44" s="110">
        <v>6.5570047849683446</v>
      </c>
      <c r="K44" s="110">
        <v>10.774132439916302</v>
      </c>
      <c r="L44" s="110">
        <v>13.232451617826108</v>
      </c>
      <c r="M44" s="110">
        <v>14.688588928218721</v>
      </c>
      <c r="N44" s="111">
        <v>16.112351785166108</v>
      </c>
      <c r="O44" s="108">
        <v>1.7036899449680876</v>
      </c>
      <c r="P44" s="110">
        <v>5.4343651582066954</v>
      </c>
      <c r="Q44" s="110">
        <v>8.9294688446179489</v>
      </c>
      <c r="R44" s="110">
        <v>10.966893633266913</v>
      </c>
      <c r="S44" s="110">
        <v>12.173722379724909</v>
      </c>
      <c r="T44" s="111">
        <v>13.353719576170613</v>
      </c>
      <c r="U44" s="133">
        <v>37.4</v>
      </c>
      <c r="V44" s="178">
        <v>306981.60187503934</v>
      </c>
      <c r="W44" s="178">
        <v>311067.05049228924</v>
      </c>
      <c r="X44" s="178">
        <v>337016.61913728924</v>
      </c>
      <c r="Y44" s="178">
        <v>320540.78764016432</v>
      </c>
      <c r="Z44" s="178">
        <v>361754.49304803921</v>
      </c>
    </row>
    <row r="45" spans="1:26" ht="13" x14ac:dyDescent="0.3">
      <c r="A45" s="115" t="s">
        <v>248</v>
      </c>
      <c r="B45" s="116" t="s">
        <v>39</v>
      </c>
      <c r="C45" s="108">
        <v>2.7239499382372281</v>
      </c>
      <c r="D45" s="110">
        <v>7.9838327857142835</v>
      </c>
      <c r="E45" s="110">
        <v>13.124331799708226</v>
      </c>
      <c r="F45" s="110">
        <v>16.120651879642036</v>
      </c>
      <c r="G45" s="110">
        <v>17.895532479602842</v>
      </c>
      <c r="H45" s="111">
        <v>19.630949999564514</v>
      </c>
      <c r="I45" s="108">
        <v>2.2292988663125852</v>
      </c>
      <c r="J45" s="110">
        <v>6.811711395939934</v>
      </c>
      <c r="K45" s="110">
        <v>11.197524157085811</v>
      </c>
      <c r="L45" s="110">
        <v>13.753948894699196</v>
      </c>
      <c r="M45" s="110">
        <v>15.268255961703241</v>
      </c>
      <c r="N45" s="111">
        <v>16.748893597124251</v>
      </c>
      <c r="O45" s="108">
        <v>1.7588656821226576</v>
      </c>
      <c r="P45" s="110">
        <v>5.6454628739506374</v>
      </c>
      <c r="Q45" s="110">
        <v>9.2803707078183404</v>
      </c>
      <c r="R45" s="110">
        <v>11.399104181295735</v>
      </c>
      <c r="S45" s="110">
        <v>12.654143308706207</v>
      </c>
      <c r="T45" s="111">
        <v>13.881277624103895</v>
      </c>
      <c r="U45" s="133">
        <v>37.4</v>
      </c>
      <c r="V45" s="178">
        <v>314468.4063416351</v>
      </c>
      <c r="W45" s="178">
        <v>318658.61005163507</v>
      </c>
      <c r="X45" s="178">
        <v>345273.55225163506</v>
      </c>
      <c r="Y45" s="178">
        <v>328375.26353663503</v>
      </c>
      <c r="Z45" s="178">
        <v>370645.73062163498</v>
      </c>
    </row>
    <row r="46" spans="1:26" ht="13" x14ac:dyDescent="0.3">
      <c r="A46" s="115" t="s">
        <v>249</v>
      </c>
      <c r="B46" s="116" t="s">
        <v>40</v>
      </c>
      <c r="C46" s="108">
        <v>2.8043739349432135</v>
      </c>
      <c r="D46" s="110">
        <v>8.2819878928571402</v>
      </c>
      <c r="E46" s="110">
        <v>13.62019840738931</v>
      </c>
      <c r="F46" s="110">
        <v>16.731494105782112</v>
      </c>
      <c r="G46" s="110">
        <v>18.574550190356796</v>
      </c>
      <c r="H46" s="111">
        <v>20.376625384163152</v>
      </c>
      <c r="I46" s="108">
        <v>2.295118403655847</v>
      </c>
      <c r="J46" s="110">
        <v>7.0660937954206346</v>
      </c>
      <c r="K46" s="110">
        <v>11.620591662764429</v>
      </c>
      <c r="L46" s="110">
        <v>14.275112233736666</v>
      </c>
      <c r="M46" s="110">
        <v>15.847585815237231</v>
      </c>
      <c r="N46" s="111">
        <v>17.385094987016963</v>
      </c>
      <c r="O46" s="108">
        <v>1.8107957876799001</v>
      </c>
      <c r="P46" s="110">
        <v>5.8562918871866874</v>
      </c>
      <c r="Q46" s="110">
        <v>9.6310038685108417</v>
      </c>
      <c r="R46" s="110">
        <v>11.831037965741427</v>
      </c>
      <c r="S46" s="110">
        <v>13.134284787079295</v>
      </c>
      <c r="T46" s="111">
        <v>14.408553534403893</v>
      </c>
      <c r="U46" s="133">
        <v>41</v>
      </c>
      <c r="V46" s="178">
        <v>322237.9451158818</v>
      </c>
      <c r="W46" s="178">
        <v>326532.9039186319</v>
      </c>
      <c r="X46" s="178">
        <v>353813.21967363183</v>
      </c>
      <c r="Y46" s="178">
        <v>336492.47374075674</v>
      </c>
      <c r="Z46" s="178">
        <v>379819.7025028817</v>
      </c>
    </row>
    <row r="47" spans="1:26" ht="13" x14ac:dyDescent="0.3">
      <c r="A47" s="115" t="s">
        <v>250</v>
      </c>
      <c r="B47" s="116" t="s">
        <v>41</v>
      </c>
      <c r="C47" s="108">
        <v>2.884797931649199</v>
      </c>
      <c r="D47" s="110">
        <v>8.5801429999999961</v>
      </c>
      <c r="E47" s="110">
        <v>14.116065015070395</v>
      </c>
      <c r="F47" s="110">
        <v>17.342336331922191</v>
      </c>
      <c r="G47" s="110">
        <v>19.253567901110745</v>
      </c>
      <c r="H47" s="111">
        <v>21.122300768761789</v>
      </c>
      <c r="I47" s="108">
        <v>2.3609379409991083</v>
      </c>
      <c r="J47" s="110">
        <v>7.3204761949013353</v>
      </c>
      <c r="K47" s="110">
        <v>12.043659168443048</v>
      </c>
      <c r="L47" s="110">
        <v>14.796275572774135</v>
      </c>
      <c r="M47" s="110">
        <v>16.426915668771223</v>
      </c>
      <c r="N47" s="111">
        <v>18.021296376909675</v>
      </c>
      <c r="O47" s="108">
        <v>1.8627258932371427</v>
      </c>
      <c r="P47" s="110">
        <v>6.0671209004227382</v>
      </c>
      <c r="Q47" s="110">
        <v>9.9816370292033412</v>
      </c>
      <c r="R47" s="110">
        <v>12.26297175018712</v>
      </c>
      <c r="S47" s="110">
        <v>13.614426265452384</v>
      </c>
      <c r="T47" s="111">
        <v>14.935829444703892</v>
      </c>
      <c r="U47" s="133">
        <v>44.6</v>
      </c>
      <c r="V47" s="178">
        <v>330007.48389012844</v>
      </c>
      <c r="W47" s="178">
        <v>334407.19778562844</v>
      </c>
      <c r="X47" s="178">
        <v>362352.88709562836</v>
      </c>
      <c r="Y47" s="178">
        <v>344609.6839448784</v>
      </c>
      <c r="Z47" s="178">
        <v>388993.67438412836</v>
      </c>
    </row>
    <row r="48" spans="1:26" ht="13" x14ac:dyDescent="0.3">
      <c r="A48" s="115" t="s">
        <v>251</v>
      </c>
      <c r="B48" s="116" t="s">
        <v>42</v>
      </c>
      <c r="C48" s="108">
        <v>2.9702484281493087</v>
      </c>
      <c r="D48" s="110">
        <v>8.8760181071428548</v>
      </c>
      <c r="E48" s="110">
        <v>14.609651622751482</v>
      </c>
      <c r="F48" s="110">
        <v>17.950830158062267</v>
      </c>
      <c r="G48" s="110">
        <v>19.930214411864704</v>
      </c>
      <c r="H48" s="111">
        <v>21.865582153360421</v>
      </c>
      <c r="I48" s="108">
        <v>2.4308711994263241</v>
      </c>
      <c r="J48" s="110">
        <v>7.5729133254367085</v>
      </c>
      <c r="K48" s="110">
        <v>12.464781405176339</v>
      </c>
      <c r="L48" s="110">
        <v>15.315435284797918</v>
      </c>
      <c r="M48" s="110">
        <v>17.004222442602078</v>
      </c>
      <c r="N48" s="111">
        <v>18.655455234409789</v>
      </c>
      <c r="O48" s="108">
        <v>1.9179016303917129</v>
      </c>
      <c r="P48" s="110">
        <v>6.2763376986114459</v>
      </c>
      <c r="Q48" s="110">
        <v>10.330657974848499</v>
      </c>
      <c r="R48" s="110">
        <v>12.693244953134048</v>
      </c>
      <c r="S48" s="110">
        <v>14.092891040176237</v>
      </c>
      <c r="T48" s="111">
        <v>15.461412529204175</v>
      </c>
      <c r="U48" s="133">
        <v>45.7</v>
      </c>
      <c r="V48" s="178">
        <v>337806.42703237082</v>
      </c>
      <c r="W48" s="178">
        <v>342310.89602062077</v>
      </c>
      <c r="X48" s="178">
        <v>370921.9588856207</v>
      </c>
      <c r="Y48" s="178">
        <v>352756.2985169958</v>
      </c>
      <c r="Z48" s="178">
        <v>398197.05063337082</v>
      </c>
    </row>
    <row r="49" spans="1:32" ht="13" x14ac:dyDescent="0.3">
      <c r="A49" s="115" t="s">
        <v>252</v>
      </c>
      <c r="B49" s="116" t="s">
        <v>43</v>
      </c>
      <c r="C49" s="108">
        <v>3.0556989246494184</v>
      </c>
      <c r="D49" s="110">
        <v>9.1718932142857117</v>
      </c>
      <c r="E49" s="110">
        <v>15.103238230432568</v>
      </c>
      <c r="F49" s="110">
        <v>18.559323984202347</v>
      </c>
      <c r="G49" s="110">
        <v>20.606860922618662</v>
      </c>
      <c r="H49" s="111">
        <v>22.608863537959056</v>
      </c>
      <c r="I49" s="108">
        <v>2.5008044578535396</v>
      </c>
      <c r="J49" s="110">
        <v>7.8253504559720826</v>
      </c>
      <c r="K49" s="110">
        <v>12.885903641909632</v>
      </c>
      <c r="L49" s="110">
        <v>15.834594996821702</v>
      </c>
      <c r="M49" s="110">
        <v>17.581529216432937</v>
      </c>
      <c r="N49" s="111">
        <v>19.289614091909904</v>
      </c>
      <c r="O49" s="108">
        <v>1.9730773675462832</v>
      </c>
      <c r="P49" s="110">
        <v>6.4855544968001526</v>
      </c>
      <c r="Q49" s="110">
        <v>10.679678920493657</v>
      </c>
      <c r="R49" s="110">
        <v>13.123518156080978</v>
      </c>
      <c r="S49" s="110">
        <v>14.571355814900093</v>
      </c>
      <c r="T49" s="111">
        <v>15.98699561370446</v>
      </c>
      <c r="U49" s="133">
        <v>46.8</v>
      </c>
      <c r="V49" s="178">
        <v>345603.108300152</v>
      </c>
      <c r="W49" s="178">
        <v>350212.33238115202</v>
      </c>
      <c r="X49" s="178">
        <v>379488.76880115195</v>
      </c>
      <c r="Y49" s="178">
        <v>360900.65121465205</v>
      </c>
      <c r="Z49" s="178">
        <v>407398.16500815208</v>
      </c>
    </row>
    <row r="50" spans="1:32" ht="13" x14ac:dyDescent="0.3">
      <c r="A50" s="115" t="s">
        <v>253</v>
      </c>
      <c r="B50" s="116" t="s">
        <v>44</v>
      </c>
      <c r="C50" s="108">
        <v>3.1411494211495281</v>
      </c>
      <c r="D50" s="110">
        <v>9.2083732142857109</v>
      </c>
      <c r="E50" s="110">
        <v>15.139718230432567</v>
      </c>
      <c r="F50" s="110">
        <v>18.596898384202348</v>
      </c>
      <c r="G50" s="110">
        <v>20.644800122618662</v>
      </c>
      <c r="H50" s="111">
        <v>22.647167537959056</v>
      </c>
      <c r="I50" s="108">
        <v>2.570737716280755</v>
      </c>
      <c r="J50" s="110">
        <v>7.8564747590973338</v>
      </c>
      <c r="K50" s="110">
        <v>12.917027945034883</v>
      </c>
      <c r="L50" s="110">
        <v>15.866653029040711</v>
      </c>
      <c r="M50" s="110">
        <v>17.613898491683198</v>
      </c>
      <c r="N50" s="111">
        <v>19.32229461019142</v>
      </c>
      <c r="O50" s="108">
        <v>2.0282531047008536</v>
      </c>
      <c r="P50" s="110">
        <v>6.5113499375576573</v>
      </c>
      <c r="Q50" s="110">
        <v>10.705474361251163</v>
      </c>
      <c r="R50" s="110">
        <v>13.150087460061208</v>
      </c>
      <c r="S50" s="110">
        <v>14.598183073287899</v>
      </c>
      <c r="T50" s="111">
        <v>16.014080826499839</v>
      </c>
      <c r="U50" s="133">
        <v>49.3</v>
      </c>
      <c r="V50" s="178">
        <v>353372.64707439858</v>
      </c>
      <c r="W50" s="178">
        <v>358086.62624814868</v>
      </c>
      <c r="X50" s="178">
        <v>388028.43622314866</v>
      </c>
      <c r="Y50" s="178">
        <v>369017.86141877365</v>
      </c>
      <c r="Z50" s="178">
        <v>416572.13688939868</v>
      </c>
    </row>
    <row r="51" spans="1:32" ht="13" x14ac:dyDescent="0.3">
      <c r="A51" s="115" t="s">
        <v>254</v>
      </c>
      <c r="B51" s="116" t="s">
        <v>45</v>
      </c>
      <c r="C51" s="108">
        <v>3.2265999176496378</v>
      </c>
      <c r="D51" s="110">
        <v>9.2448532142857118</v>
      </c>
      <c r="E51" s="110">
        <v>15.176198230432568</v>
      </c>
      <c r="F51" s="110">
        <v>18.634472784202348</v>
      </c>
      <c r="G51" s="110">
        <v>20.682739322618662</v>
      </c>
      <c r="H51" s="111">
        <v>22.685471537959057</v>
      </c>
      <c r="I51" s="108">
        <v>2.6406709747079709</v>
      </c>
      <c r="J51" s="110">
        <v>7.8875990622225851</v>
      </c>
      <c r="K51" s="110">
        <v>12.948152248160135</v>
      </c>
      <c r="L51" s="110">
        <v>15.89871106125972</v>
      </c>
      <c r="M51" s="110">
        <v>17.646267766933459</v>
      </c>
      <c r="N51" s="111">
        <v>19.354975128472933</v>
      </c>
      <c r="O51" s="108">
        <v>2.0834288418554237</v>
      </c>
      <c r="P51" s="110">
        <v>6.537145378315163</v>
      </c>
      <c r="Q51" s="110">
        <v>10.731269802008667</v>
      </c>
      <c r="R51" s="110">
        <v>13.176656764041439</v>
      </c>
      <c r="S51" s="110">
        <v>14.625010331675703</v>
      </c>
      <c r="T51" s="111">
        <v>16.04116603929522</v>
      </c>
      <c r="U51" s="133">
        <v>51.8</v>
      </c>
      <c r="V51" s="178">
        <v>361142.1858486454</v>
      </c>
      <c r="W51" s="178">
        <v>365960.92011514545</v>
      </c>
      <c r="X51" s="178">
        <v>396568.10364514537</v>
      </c>
      <c r="Y51" s="178">
        <v>377135.07162289543</v>
      </c>
      <c r="Z51" s="178">
        <v>425746.10877064534</v>
      </c>
    </row>
    <row r="52" spans="1:32" ht="13" x14ac:dyDescent="0.3">
      <c r="A52" s="115" t="s">
        <v>255</v>
      </c>
      <c r="B52" s="116" t="s">
        <v>46</v>
      </c>
      <c r="C52" s="108">
        <v>3.3070239143556233</v>
      </c>
      <c r="D52" s="110">
        <v>9.5468083214285695</v>
      </c>
      <c r="E52" s="110">
        <v>15.675864838113652</v>
      </c>
      <c r="F52" s="110">
        <v>19.249229010342425</v>
      </c>
      <c r="G52" s="110">
        <v>21.365709033372617</v>
      </c>
      <c r="H52" s="111">
        <v>23.435136922557689</v>
      </c>
      <c r="I52" s="108">
        <v>2.7064905120512321</v>
      </c>
      <c r="J52" s="110">
        <v>8.1452235766121674</v>
      </c>
      <c r="K52" s="110">
        <v>13.374461868747632</v>
      </c>
      <c r="L52" s="110">
        <v>16.423213778653338</v>
      </c>
      <c r="M52" s="110">
        <v>18.228969419972689</v>
      </c>
      <c r="N52" s="111">
        <v>19.994580739019966</v>
      </c>
      <c r="O52" s="108">
        <v>2.1353589474126662</v>
      </c>
      <c r="P52" s="110">
        <v>6.7506614166301215</v>
      </c>
      <c r="Q52" s="110">
        <v>11.084589987780074</v>
      </c>
      <c r="R52" s="110">
        <v>13.611358184318405</v>
      </c>
      <c r="S52" s="110">
        <v>15.107946316130857</v>
      </c>
      <c r="T52" s="111">
        <v>16.571263325928069</v>
      </c>
      <c r="U52" s="133">
        <v>52.9</v>
      </c>
      <c r="V52" s="178">
        <v>368628.99031524116</v>
      </c>
      <c r="W52" s="178">
        <v>373552.47967449127</v>
      </c>
      <c r="X52" s="178">
        <v>404825.03675949125</v>
      </c>
      <c r="Y52" s="178">
        <v>384969.54751936614</v>
      </c>
      <c r="Z52" s="178">
        <v>434637.34634424123</v>
      </c>
    </row>
    <row r="53" spans="1:32" ht="13" x14ac:dyDescent="0.3">
      <c r="A53" s="115" t="s">
        <v>256</v>
      </c>
      <c r="B53" s="116" t="s">
        <v>47</v>
      </c>
      <c r="C53" s="108">
        <v>3.3874479110616087</v>
      </c>
      <c r="D53" s="110">
        <v>9.8487634285714272</v>
      </c>
      <c r="E53" s="110">
        <v>16.175531445794736</v>
      </c>
      <c r="F53" s="110">
        <v>19.863985236482502</v>
      </c>
      <c r="G53" s="110">
        <v>22.048678744126573</v>
      </c>
      <c r="H53" s="111">
        <v>24.184802307156325</v>
      </c>
      <c r="I53" s="108">
        <v>2.7723100493944939</v>
      </c>
      <c r="J53" s="110">
        <v>8.4028480910017489</v>
      </c>
      <c r="K53" s="110">
        <v>13.80077148933513</v>
      </c>
      <c r="L53" s="110">
        <v>16.947716496046954</v>
      </c>
      <c r="M53" s="110">
        <v>18.811671073011919</v>
      </c>
      <c r="N53" s="111">
        <v>20.634186349566999</v>
      </c>
      <c r="O53" s="108">
        <v>2.1872890529699087</v>
      </c>
      <c r="P53" s="110">
        <v>6.9641774549450792</v>
      </c>
      <c r="Q53" s="110">
        <v>11.437910173551479</v>
      </c>
      <c r="R53" s="110">
        <v>14.046059604595373</v>
      </c>
      <c r="S53" s="110">
        <v>15.59088230058601</v>
      </c>
      <c r="T53" s="111">
        <v>17.101360612560917</v>
      </c>
      <c r="U53" s="133">
        <v>54</v>
      </c>
      <c r="V53" s="178">
        <v>376118.05665629817</v>
      </c>
      <c r="W53" s="178">
        <v>381146.30110829812</v>
      </c>
      <c r="X53" s="178">
        <v>413084.2317482981</v>
      </c>
      <c r="Y53" s="178">
        <v>392806.28529029817</v>
      </c>
      <c r="Z53" s="178">
        <v>443530.84579229821</v>
      </c>
    </row>
    <row r="54" spans="1:32" ht="13" x14ac:dyDescent="0.3">
      <c r="A54" s="115" t="s">
        <v>257</v>
      </c>
      <c r="B54" s="116" t="s">
        <v>48</v>
      </c>
      <c r="C54" s="108">
        <v>3.4728984075617184</v>
      </c>
      <c r="D54" s="110">
        <v>10.144638535714282</v>
      </c>
      <c r="E54" s="110">
        <v>16.669118053475824</v>
      </c>
      <c r="F54" s="110">
        <v>20.472479062622583</v>
      </c>
      <c r="G54" s="110">
        <v>22.725325254880531</v>
      </c>
      <c r="H54" s="111">
        <v>24.928083691754964</v>
      </c>
      <c r="I54" s="108">
        <v>2.8422433078217093</v>
      </c>
      <c r="J54" s="110">
        <v>8.6552852215371203</v>
      </c>
      <c r="K54" s="110">
        <v>14.221893726068423</v>
      </c>
      <c r="L54" s="110">
        <v>17.466876208070737</v>
      </c>
      <c r="M54" s="110">
        <v>19.388977846842778</v>
      </c>
      <c r="N54" s="111">
        <v>21.268345207067117</v>
      </c>
      <c r="O54" s="108">
        <v>2.2424647901244787</v>
      </c>
      <c r="P54" s="110">
        <v>7.173394253133786</v>
      </c>
      <c r="Q54" s="110">
        <v>11.786931119196637</v>
      </c>
      <c r="R54" s="110">
        <v>14.476332807542301</v>
      </c>
      <c r="S54" s="110">
        <v>16.069347075309864</v>
      </c>
      <c r="T54" s="111">
        <v>17.626943697061204</v>
      </c>
      <c r="U54" s="133">
        <v>55.1</v>
      </c>
      <c r="V54" s="178">
        <v>383887.59543054481</v>
      </c>
      <c r="W54" s="178">
        <v>389020.59497529478</v>
      </c>
      <c r="X54" s="178">
        <v>421623.89917029475</v>
      </c>
      <c r="Y54" s="178">
        <v>400923.49549441988</v>
      </c>
      <c r="Z54" s="178">
        <v>452704.81767354481</v>
      </c>
    </row>
    <row r="55" spans="1:32" ht="13" x14ac:dyDescent="0.3">
      <c r="A55" s="115" t="s">
        <v>258</v>
      </c>
      <c r="B55" s="116" t="s">
        <v>49</v>
      </c>
      <c r="C55" s="108">
        <v>3.5583489040618281</v>
      </c>
      <c r="D55" s="110">
        <v>10.440513642857139</v>
      </c>
      <c r="E55" s="110">
        <v>17.162704661156912</v>
      </c>
      <c r="F55" s="110">
        <v>21.080972888762659</v>
      </c>
      <c r="G55" s="110">
        <v>23.401971765634489</v>
      </c>
      <c r="H55" s="111">
        <v>25.671365076353599</v>
      </c>
      <c r="I55" s="108">
        <v>2.9121765662489252</v>
      </c>
      <c r="J55" s="110">
        <v>8.9077223520724935</v>
      </c>
      <c r="K55" s="110">
        <v>14.643015962801718</v>
      </c>
      <c r="L55" s="110">
        <v>17.986035920094519</v>
      </c>
      <c r="M55" s="110">
        <v>19.966284620673633</v>
      </c>
      <c r="N55" s="111">
        <v>21.902504064567236</v>
      </c>
      <c r="O55" s="108">
        <v>2.2976405272790492</v>
      </c>
      <c r="P55" s="110">
        <v>7.3826110513224918</v>
      </c>
      <c r="Q55" s="110">
        <v>12.135952064841797</v>
      </c>
      <c r="R55" s="110">
        <v>14.906606010489229</v>
      </c>
      <c r="S55" s="110">
        <v>16.547811850033721</v>
      </c>
      <c r="T55" s="111">
        <v>18.152526781561491</v>
      </c>
      <c r="U55" s="133">
        <v>56.2</v>
      </c>
      <c r="V55" s="178">
        <v>391657.13420479151</v>
      </c>
      <c r="W55" s="178">
        <v>396894.88884229155</v>
      </c>
      <c r="X55" s="178">
        <v>430163.56659229152</v>
      </c>
      <c r="Y55" s="178">
        <v>409040.7056985416</v>
      </c>
      <c r="Z55" s="178">
        <v>461878.78955479164</v>
      </c>
    </row>
    <row r="56" spans="1:32" ht="13" x14ac:dyDescent="0.3">
      <c r="A56" s="115" t="s">
        <v>259</v>
      </c>
      <c r="B56" s="116" t="s">
        <v>50</v>
      </c>
      <c r="C56" s="108">
        <v>3.643799400561937</v>
      </c>
      <c r="D56" s="110">
        <v>10.735248749999997</v>
      </c>
      <c r="E56" s="110">
        <v>17.655151268837997</v>
      </c>
      <c r="F56" s="110">
        <v>21.688292514902738</v>
      </c>
      <c r="G56" s="110">
        <v>24.07743267638844</v>
      </c>
      <c r="H56" s="111">
        <v>26.413449460952233</v>
      </c>
      <c r="I56" s="108">
        <v>2.9821098246761402</v>
      </c>
      <c r="J56" s="110">
        <v>9.159186848135203</v>
      </c>
      <c r="K56" s="110">
        <v>15.063165565062343</v>
      </c>
      <c r="L56" s="110">
        <v>18.504193818611459</v>
      </c>
      <c r="M56" s="110">
        <v>20.542579854652914</v>
      </c>
      <c r="N56" s="111">
        <v>22.535641655871054</v>
      </c>
      <c r="O56" s="108">
        <v>2.3528162644336188</v>
      </c>
      <c r="P56" s="110">
        <v>7.591021741987527</v>
      </c>
      <c r="Q56" s="110">
        <v>12.484166902963281</v>
      </c>
      <c r="R56" s="110">
        <v>15.336048922686777</v>
      </c>
      <c r="S56" s="110">
        <v>17.025438272932952</v>
      </c>
      <c r="T56" s="111">
        <v>18.67726345316192</v>
      </c>
      <c r="U56" s="133">
        <v>56.2</v>
      </c>
      <c r="V56" s="178">
        <v>399483.21984056837</v>
      </c>
      <c r="W56" s="178">
        <v>404825.72957081837</v>
      </c>
      <c r="X56" s="178">
        <v>438759.7808758184</v>
      </c>
      <c r="Y56" s="178">
        <v>417214.4627641933</v>
      </c>
      <c r="Z56" s="178">
        <v>471109.30829756829</v>
      </c>
    </row>
    <row r="57" spans="1:32" ht="13" x14ac:dyDescent="0.3">
      <c r="A57" s="115" t="s">
        <v>260</v>
      </c>
      <c r="B57" s="116" t="s">
        <v>51</v>
      </c>
      <c r="C57" s="108">
        <v>3.7292498970620462</v>
      </c>
      <c r="D57" s="110">
        <v>11.029983857142854</v>
      </c>
      <c r="E57" s="110">
        <v>18.147597876519079</v>
      </c>
      <c r="F57" s="110">
        <v>22.295612141042817</v>
      </c>
      <c r="G57" s="110">
        <v>24.752893587142395</v>
      </c>
      <c r="H57" s="111">
        <v>27.155533845550867</v>
      </c>
      <c r="I57" s="108">
        <v>3.0520430831033556</v>
      </c>
      <c r="J57" s="110">
        <v>9.4106513441979125</v>
      </c>
      <c r="K57" s="110">
        <v>15.483315167322969</v>
      </c>
      <c r="L57" s="110">
        <v>19.022351717128398</v>
      </c>
      <c r="M57" s="110">
        <v>21.118875088632194</v>
      </c>
      <c r="N57" s="111">
        <v>23.168779247174868</v>
      </c>
      <c r="O57" s="108">
        <v>2.4079920015881888</v>
      </c>
      <c r="P57" s="110">
        <v>7.7994324326525613</v>
      </c>
      <c r="Q57" s="110">
        <v>12.832381741084765</v>
      </c>
      <c r="R57" s="110">
        <v>15.765491834884324</v>
      </c>
      <c r="S57" s="110">
        <v>17.503064695832187</v>
      </c>
      <c r="T57" s="111">
        <v>19.20200012476235</v>
      </c>
      <c r="U57" s="133">
        <v>56.2</v>
      </c>
      <c r="V57" s="178">
        <v>407307.04360188404</v>
      </c>
      <c r="W57" s="178">
        <v>412754.3084248841</v>
      </c>
      <c r="X57" s="178">
        <v>447353.73328488407</v>
      </c>
      <c r="Y57" s="178">
        <v>425385.95795538416</v>
      </c>
      <c r="Z57" s="178">
        <v>480337.56516588409</v>
      </c>
    </row>
    <row r="58" spans="1:32" s="48" customFormat="1" ht="13" x14ac:dyDescent="0.3">
      <c r="A58" s="115" t="s">
        <v>261</v>
      </c>
      <c r="B58" s="116" t="s">
        <v>52</v>
      </c>
      <c r="C58" s="108">
        <v>3.8096738937680321</v>
      </c>
      <c r="D58" s="110">
        <v>11.331938964285712</v>
      </c>
      <c r="E58" s="110">
        <v>18.647264484200168</v>
      </c>
      <c r="F58" s="110">
        <v>22.910368367182897</v>
      </c>
      <c r="G58" s="110">
        <v>25.435863297896354</v>
      </c>
      <c r="H58" s="111">
        <v>27.905199230149503</v>
      </c>
      <c r="I58" s="108">
        <v>3.1178626204466173</v>
      </c>
      <c r="J58" s="110">
        <v>9.6682758585874957</v>
      </c>
      <c r="K58" s="110">
        <v>15.90962478791047</v>
      </c>
      <c r="L58" s="110">
        <v>19.546854434522018</v>
      </c>
      <c r="M58" s="110">
        <v>21.701576741671424</v>
      </c>
      <c r="N58" s="111">
        <v>23.808384857721904</v>
      </c>
      <c r="O58" s="108">
        <v>2.4599221071454318</v>
      </c>
      <c r="P58" s="110">
        <v>8.0129484709675189</v>
      </c>
      <c r="Q58" s="110">
        <v>13.185701926856176</v>
      </c>
      <c r="R58" s="110">
        <v>16.200193255161292</v>
      </c>
      <c r="S58" s="110">
        <v>17.98600068028734</v>
      </c>
      <c r="T58" s="111">
        <v>19.732097411395198</v>
      </c>
      <c r="U58" s="133">
        <v>58.7</v>
      </c>
      <c r="V58" s="178">
        <v>415076.58237613068</v>
      </c>
      <c r="W58" s="178">
        <v>420628.6022918807</v>
      </c>
      <c r="X58" s="178">
        <v>455893.40070688073</v>
      </c>
      <c r="Y58" s="178">
        <v>433503.1681595057</v>
      </c>
      <c r="Z58" s="178">
        <v>489511.53704713075</v>
      </c>
      <c r="AB58" s="22"/>
      <c r="AC58" s="22"/>
      <c r="AD58" s="22"/>
      <c r="AE58" s="22"/>
      <c r="AF58" s="22"/>
    </row>
    <row r="59" spans="1:32" ht="13" x14ac:dyDescent="0.3">
      <c r="A59" s="115" t="s">
        <v>262</v>
      </c>
      <c r="B59" s="116" t="s">
        <v>53</v>
      </c>
      <c r="C59" s="108">
        <v>3.8900978904740176</v>
      </c>
      <c r="D59" s="110">
        <v>11.633894071428569</v>
      </c>
      <c r="E59" s="110">
        <v>19.146931091881257</v>
      </c>
      <c r="F59" s="110">
        <v>23.525124593322975</v>
      </c>
      <c r="G59" s="110">
        <v>26.118833008650309</v>
      </c>
      <c r="H59" s="111">
        <v>28.654864614748139</v>
      </c>
      <c r="I59" s="108">
        <v>3.1836821577898791</v>
      </c>
      <c r="J59" s="110">
        <v>9.9259003729770772</v>
      </c>
      <c r="K59" s="110">
        <v>16.335934408497973</v>
      </c>
      <c r="L59" s="110">
        <v>20.071357151915635</v>
      </c>
      <c r="M59" s="110">
        <v>22.284278394710658</v>
      </c>
      <c r="N59" s="111">
        <v>24.447990468268941</v>
      </c>
      <c r="O59" s="108">
        <v>2.5118522127026743</v>
      </c>
      <c r="P59" s="110">
        <v>8.2264645092824775</v>
      </c>
      <c r="Q59" s="110">
        <v>13.539022112627585</v>
      </c>
      <c r="R59" s="110">
        <v>16.634894675438257</v>
      </c>
      <c r="S59" s="110">
        <v>18.468936664742497</v>
      </c>
      <c r="T59" s="111">
        <v>20.262194698028047</v>
      </c>
      <c r="U59" s="133">
        <v>61.2</v>
      </c>
      <c r="V59" s="178">
        <v>422846.12115037744</v>
      </c>
      <c r="W59" s="178">
        <v>428502.89615887729</v>
      </c>
      <c r="X59" s="178">
        <v>464433.06812887732</v>
      </c>
      <c r="Y59" s="178">
        <v>441620.37836362742</v>
      </c>
      <c r="Z59" s="178">
        <v>498685.50892837736</v>
      </c>
    </row>
    <row r="60" spans="1:32" ht="13" x14ac:dyDescent="0.3">
      <c r="A60" s="115" t="s">
        <v>263</v>
      </c>
      <c r="B60" s="116" t="s">
        <v>54</v>
      </c>
      <c r="C60" s="108">
        <v>3.9755483869741273</v>
      </c>
      <c r="D60" s="110">
        <v>11.929769178571426</v>
      </c>
      <c r="E60" s="110">
        <v>19.640517699562338</v>
      </c>
      <c r="F60" s="110">
        <v>24.133618419463051</v>
      </c>
      <c r="G60" s="110">
        <v>26.795479519404267</v>
      </c>
      <c r="H60" s="111">
        <v>29.398145999346774</v>
      </c>
      <c r="I60" s="108">
        <v>3.2536154162170949</v>
      </c>
      <c r="J60" s="110">
        <v>10.178337503512449</v>
      </c>
      <c r="K60" s="110">
        <v>16.757056645231263</v>
      </c>
      <c r="L60" s="110">
        <v>20.590516863939413</v>
      </c>
      <c r="M60" s="110">
        <v>22.861585168541513</v>
      </c>
      <c r="N60" s="111">
        <v>25.082149325769056</v>
      </c>
      <c r="O60" s="108">
        <v>2.5670279498572448</v>
      </c>
      <c r="P60" s="110">
        <v>8.4356813074711852</v>
      </c>
      <c r="Q60" s="110">
        <v>13.888043058272739</v>
      </c>
      <c r="R60" s="110">
        <v>17.065167878385186</v>
      </c>
      <c r="S60" s="110">
        <v>18.947401439466347</v>
      </c>
      <c r="T60" s="111">
        <v>20.78777778252833</v>
      </c>
      <c r="U60" s="133">
        <v>62.3</v>
      </c>
      <c r="V60" s="178">
        <v>430335.18749143439</v>
      </c>
      <c r="W60" s="178">
        <v>436096.71759268444</v>
      </c>
      <c r="X60" s="178">
        <v>472692.26311768434</v>
      </c>
      <c r="Y60" s="178">
        <v>449457.11613455933</v>
      </c>
      <c r="Z60" s="178">
        <v>507579.00837643439</v>
      </c>
    </row>
    <row r="61" spans="1:32" ht="13" x14ac:dyDescent="0.3">
      <c r="A61" s="115" t="s">
        <v>264</v>
      </c>
      <c r="B61" s="116" t="s">
        <v>55</v>
      </c>
      <c r="C61" s="108">
        <v>4.0609988834742374</v>
      </c>
      <c r="D61" s="110">
        <v>12.225644285714282</v>
      </c>
      <c r="E61" s="110">
        <v>20.134104307243422</v>
      </c>
      <c r="F61" s="110">
        <v>24.742112245603128</v>
      </c>
      <c r="G61" s="110">
        <v>27.472126030158222</v>
      </c>
      <c r="H61" s="111">
        <v>30.141427383945409</v>
      </c>
      <c r="I61" s="108">
        <v>3.3235486746443108</v>
      </c>
      <c r="J61" s="110">
        <v>10.430774634047822</v>
      </c>
      <c r="K61" s="110">
        <v>17.178178881964552</v>
      </c>
      <c r="L61" s="110">
        <v>21.109676575963196</v>
      </c>
      <c r="M61" s="110">
        <v>23.438891942372369</v>
      </c>
      <c r="N61" s="111">
        <v>25.71630818326917</v>
      </c>
      <c r="O61" s="108">
        <v>2.6222036870118153</v>
      </c>
      <c r="P61" s="110">
        <v>8.644898105659891</v>
      </c>
      <c r="Q61" s="110">
        <v>14.237064003917896</v>
      </c>
      <c r="R61" s="110">
        <v>17.495441081332114</v>
      </c>
      <c r="S61" s="110">
        <v>19.425866214190201</v>
      </c>
      <c r="T61" s="111">
        <v>21.313360867028617</v>
      </c>
      <c r="U61" s="133">
        <v>63.4</v>
      </c>
      <c r="V61" s="178">
        <v>437821.99195803015</v>
      </c>
      <c r="W61" s="178">
        <v>443688.2771520302</v>
      </c>
      <c r="X61" s="178">
        <v>480949.19623203011</v>
      </c>
      <c r="Y61" s="178">
        <v>457291.5920310301</v>
      </c>
      <c r="Z61" s="178">
        <v>516470.24595003005</v>
      </c>
    </row>
    <row r="62" spans="1:32" ht="13" x14ac:dyDescent="0.3">
      <c r="A62" s="115" t="s">
        <v>265</v>
      </c>
      <c r="B62" s="116" t="s">
        <v>56</v>
      </c>
      <c r="C62" s="108">
        <v>4.1464493799743467</v>
      </c>
      <c r="D62" s="110">
        <v>12.520379392857139</v>
      </c>
      <c r="E62" s="110">
        <v>20.626550914924508</v>
      </c>
      <c r="F62" s="110">
        <v>25.349431871743207</v>
      </c>
      <c r="G62" s="110">
        <v>28.147586940912174</v>
      </c>
      <c r="H62" s="111">
        <v>30.883511768544047</v>
      </c>
      <c r="I62" s="108">
        <v>3.3934819330715262</v>
      </c>
      <c r="J62" s="110">
        <v>10.682239130110531</v>
      </c>
      <c r="K62" s="110">
        <v>17.598328484225178</v>
      </c>
      <c r="L62" s="110">
        <v>21.627834474480135</v>
      </c>
      <c r="M62" s="110">
        <v>24.015187176351645</v>
      </c>
      <c r="N62" s="111">
        <v>26.349445774572992</v>
      </c>
      <c r="O62" s="108">
        <v>2.6773794241663853</v>
      </c>
      <c r="P62" s="110">
        <v>8.8533087963249244</v>
      </c>
      <c r="Q62" s="110">
        <v>14.585278842039379</v>
      </c>
      <c r="R62" s="110">
        <v>17.924883993529662</v>
      </c>
      <c r="S62" s="110">
        <v>19.903492637089435</v>
      </c>
      <c r="T62" s="111">
        <v>21.83809753862905</v>
      </c>
      <c r="U62" s="133">
        <v>64.5</v>
      </c>
      <c r="V62" s="178">
        <v>445620.93510027253</v>
      </c>
      <c r="W62" s="178">
        <v>451591.9753870226</v>
      </c>
      <c r="X62" s="178">
        <v>489518.26802202262</v>
      </c>
      <c r="Y62" s="178">
        <v>465438.2066031475</v>
      </c>
      <c r="Z62" s="178">
        <v>525673.62219927262</v>
      </c>
    </row>
    <row r="63" spans="1:32" ht="13" x14ac:dyDescent="0.3">
      <c r="A63" s="115" t="s">
        <v>266</v>
      </c>
      <c r="B63" s="116" t="s">
        <v>57</v>
      </c>
      <c r="C63" s="108">
        <v>4.231899876474456</v>
      </c>
      <c r="D63" s="110">
        <v>12.815114499999996</v>
      </c>
      <c r="E63" s="110">
        <v>21.118997522605593</v>
      </c>
      <c r="F63" s="110">
        <v>25.956751497883285</v>
      </c>
      <c r="G63" s="110">
        <v>28.823047851666125</v>
      </c>
      <c r="H63" s="111">
        <v>31.625596153142681</v>
      </c>
      <c r="I63" s="108">
        <v>3.4634151914987412</v>
      </c>
      <c r="J63" s="110">
        <v>10.933703626173241</v>
      </c>
      <c r="K63" s="110">
        <v>18.018478086485807</v>
      </c>
      <c r="L63" s="110">
        <v>22.145992372997075</v>
      </c>
      <c r="M63" s="110">
        <v>24.591482410330926</v>
      </c>
      <c r="N63" s="111">
        <v>26.98258336587681</v>
      </c>
      <c r="O63" s="108">
        <v>2.7325551613209553</v>
      </c>
      <c r="P63" s="110">
        <v>9.0617194869899595</v>
      </c>
      <c r="Q63" s="110">
        <v>14.933493680160863</v>
      </c>
      <c r="R63" s="110">
        <v>18.354326905727209</v>
      </c>
      <c r="S63" s="110">
        <v>20.381119059988666</v>
      </c>
      <c r="T63" s="111">
        <v>22.362834210229479</v>
      </c>
      <c r="U63" s="133">
        <v>65.599999999999994</v>
      </c>
      <c r="V63" s="178">
        <v>453417.61636805371</v>
      </c>
      <c r="W63" s="178">
        <v>459493.41174755368</v>
      </c>
      <c r="X63" s="178">
        <v>498085.07793755358</v>
      </c>
      <c r="Y63" s="178">
        <v>473582.5593008037</v>
      </c>
      <c r="Z63" s="178">
        <v>534874.73657405365</v>
      </c>
    </row>
    <row r="64" spans="1:32" ht="13" x14ac:dyDescent="0.3">
      <c r="A64" s="115" t="s">
        <v>267</v>
      </c>
      <c r="B64" s="116" t="s">
        <v>58</v>
      </c>
      <c r="C64" s="108">
        <v>4.3123238731804419</v>
      </c>
      <c r="D64" s="110">
        <v>12.855014499999996</v>
      </c>
      <c r="E64" s="110">
        <v>21.158897522605592</v>
      </c>
      <c r="F64" s="110">
        <v>25.997848497883282</v>
      </c>
      <c r="G64" s="110">
        <v>28.864543851666127</v>
      </c>
      <c r="H64" s="111">
        <v>31.667491153142681</v>
      </c>
      <c r="I64" s="108">
        <v>3.5292347288420034</v>
      </c>
      <c r="J64" s="110">
        <v>10.967745832716483</v>
      </c>
      <c r="K64" s="110">
        <v>18.052520293029051</v>
      </c>
      <c r="L64" s="110">
        <v>22.181055845736616</v>
      </c>
      <c r="M64" s="110">
        <v>24.626886305135898</v>
      </c>
      <c r="N64" s="111">
        <v>27.018327682747213</v>
      </c>
      <c r="O64" s="108">
        <v>2.7844852668781979</v>
      </c>
      <c r="P64" s="110">
        <v>9.0899332503184809</v>
      </c>
      <c r="Q64" s="110">
        <v>14.961707443489384</v>
      </c>
      <c r="R64" s="110">
        <v>18.383387081955583</v>
      </c>
      <c r="S64" s="110">
        <v>20.410461373850328</v>
      </c>
      <c r="T64" s="111">
        <v>22.392458661724426</v>
      </c>
      <c r="U64" s="133">
        <v>65.599999999999994</v>
      </c>
      <c r="V64" s="178">
        <v>461243.70200383052</v>
      </c>
      <c r="W64" s="178">
        <v>467424.2524760805</v>
      </c>
      <c r="X64" s="178">
        <v>506681.29222108051</v>
      </c>
      <c r="Y64" s="178">
        <v>481756.31636645552</v>
      </c>
      <c r="Z64" s="178">
        <v>544105.25531683047</v>
      </c>
    </row>
    <row r="65" spans="1:26" ht="13.5" thickBot="1" x14ac:dyDescent="0.35">
      <c r="A65" s="151" t="s">
        <v>268</v>
      </c>
      <c r="B65" s="136" t="s">
        <v>59</v>
      </c>
      <c r="C65" s="109">
        <v>4.3927478698864277</v>
      </c>
      <c r="D65" s="112">
        <v>12.894914499999995</v>
      </c>
      <c r="E65" s="112">
        <v>21.198797522605595</v>
      </c>
      <c r="F65" s="112">
        <v>26.038945497883283</v>
      </c>
      <c r="G65" s="112">
        <v>28.906039851666126</v>
      </c>
      <c r="H65" s="113">
        <v>31.709386153142681</v>
      </c>
      <c r="I65" s="109">
        <v>3.5950542661852651</v>
      </c>
      <c r="J65" s="112">
        <v>11.001788039259726</v>
      </c>
      <c r="K65" s="112">
        <v>18.086562499572295</v>
      </c>
      <c r="L65" s="112">
        <v>22.216119318476157</v>
      </c>
      <c r="M65" s="112">
        <v>24.662290199940873</v>
      </c>
      <c r="N65" s="113">
        <v>27.054071999617619</v>
      </c>
      <c r="O65" s="109">
        <v>2.8364153724354408</v>
      </c>
      <c r="P65" s="112">
        <v>9.1181470136470022</v>
      </c>
      <c r="Q65" s="112">
        <v>14.989921206817908</v>
      </c>
      <c r="R65" s="112">
        <v>18.41244725818396</v>
      </c>
      <c r="S65" s="112">
        <v>20.43980368771199</v>
      </c>
      <c r="T65" s="113">
        <v>22.422083113219372</v>
      </c>
      <c r="U65" s="153">
        <v>65.599999999999994</v>
      </c>
      <c r="V65" s="178">
        <v>469069.78763960756</v>
      </c>
      <c r="W65" s="178">
        <v>475355.09320460755</v>
      </c>
      <c r="X65" s="178">
        <v>515277.50650460756</v>
      </c>
      <c r="Y65" s="178">
        <v>489930.07343210757</v>
      </c>
      <c r="Z65" s="178">
        <v>553335.77405960765</v>
      </c>
    </row>
    <row r="67" spans="1:26" ht="13" x14ac:dyDescent="0.3">
      <c r="A67" s="79" t="s">
        <v>412</v>
      </c>
      <c r="B67" s="79"/>
      <c r="C67" s="79"/>
      <c r="D67" s="79"/>
      <c r="E67" s="79"/>
      <c r="F67" s="79"/>
      <c r="G67" s="79"/>
      <c r="H67" s="79"/>
      <c r="I67" s="79"/>
    </row>
    <row r="68" spans="1:26" ht="13" x14ac:dyDescent="0.3">
      <c r="A68" s="79" t="s">
        <v>392</v>
      </c>
      <c r="B68" s="79"/>
      <c r="C68" s="79"/>
      <c r="D68" s="79"/>
      <c r="E68" s="79"/>
      <c r="F68" s="79"/>
      <c r="G68" s="79"/>
      <c r="H68" s="79"/>
      <c r="I68" s="79"/>
    </row>
    <row r="69" spans="1:26" ht="13" x14ac:dyDescent="0.3">
      <c r="A69" s="79" t="s">
        <v>84</v>
      </c>
      <c r="B69" s="4"/>
      <c r="C69" s="4"/>
      <c r="D69" s="4"/>
      <c r="E69" s="4"/>
      <c r="F69" s="4"/>
      <c r="G69" s="4"/>
      <c r="H69" s="4"/>
      <c r="I69" s="4"/>
    </row>
  </sheetData>
  <mergeCells count="10">
    <mergeCell ref="V9:W9"/>
    <mergeCell ref="Y9:Z9"/>
    <mergeCell ref="A8:A10"/>
    <mergeCell ref="B8:B10"/>
    <mergeCell ref="C8:T8"/>
    <mergeCell ref="U8:U10"/>
    <mergeCell ref="V8:Z8"/>
    <mergeCell ref="C9:H9"/>
    <mergeCell ref="I9:N9"/>
    <mergeCell ref="O9:T9"/>
  </mergeCells>
  <conditionalFormatting sqref="A20:U65">
    <cfRule type="expression" dxfId="6" priority="11" stopIfTrue="1">
      <formula>MOD(ROW(A10),2)=0</formula>
    </cfRule>
  </conditionalFormatting>
  <conditionalFormatting sqref="U20:U65">
    <cfRule type="expression" dxfId="5" priority="10" stopIfTrue="1">
      <formula>MOD(ROW(XEI10),2)=0</formula>
    </cfRule>
  </conditionalFormatting>
  <conditionalFormatting sqref="A11:U18">
    <cfRule type="expression" dxfId="4" priority="55" stopIfTrue="1">
      <formula>MOD(ROW(A2),2)=0</formula>
    </cfRule>
  </conditionalFormatting>
  <conditionalFormatting sqref="A19:U19">
    <cfRule type="expression" dxfId="3" priority="57" stopIfTrue="1">
      <formula>MOD(ROW(#REF!),2)=0</formula>
    </cfRule>
  </conditionalFormatting>
  <conditionalFormatting sqref="U11:U18">
    <cfRule type="expression" dxfId="2" priority="58" stopIfTrue="1">
      <formula>MOD(ROW(XEI2),2)=0</formula>
    </cfRule>
  </conditionalFormatting>
  <conditionalFormatting sqref="U19">
    <cfRule type="expression" dxfId="1" priority="60" stopIfTrue="1">
      <formula>MOD(ROW(#REF!),2)=0</formula>
    </cfRule>
  </conditionalFormatting>
  <conditionalFormatting sqref="V11:Z65">
    <cfRule type="expression" dxfId="0" priority="68" stopIfTrue="1">
      <formula>MOD(ROW(B2),2)=0</formula>
    </cfRule>
  </conditionalFormatting>
  <hyperlinks>
    <hyperlink ref="Z4" r:id="rId1" xr:uid="{00000000-0004-0000-0900-000000000000}"/>
    <hyperlink ref="Z5" r:id="rId2" xr:uid="{00000000-0004-0000-09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Z71"/>
  <sheetViews>
    <sheetView tabSelected="1" workbookViewId="0">
      <selection activeCell="E36" sqref="E36"/>
    </sheetView>
  </sheetViews>
  <sheetFormatPr defaultColWidth="9.1796875" defaultRowHeight="15.5" x14ac:dyDescent="0.35"/>
  <cols>
    <col min="1" max="1" width="3" style="237" customWidth="1"/>
    <col min="2" max="2" width="17.453125" style="237" bestFit="1" customWidth="1"/>
    <col min="3" max="3" width="43.54296875" style="237" bestFit="1" customWidth="1"/>
    <col min="4" max="4" width="73.7265625" style="237" customWidth="1"/>
    <col min="5" max="5" width="6.1796875" style="237" bestFit="1" customWidth="1"/>
    <col min="6" max="7" width="13.54296875" style="237" customWidth="1"/>
    <col min="8" max="8" width="9.81640625" style="237" customWidth="1"/>
    <col min="9" max="9" width="9.26953125" style="237" bestFit="1" customWidth="1"/>
    <col min="10" max="16384" width="9.1796875" style="237"/>
  </cols>
  <sheetData>
    <row r="2" spans="2:8" s="233" customFormat="1" x14ac:dyDescent="0.35">
      <c r="B2" s="193" t="s">
        <v>590</v>
      </c>
      <c r="C2" s="229"/>
      <c r="D2" s="229"/>
      <c r="E2" s="194"/>
      <c r="F2" s="230"/>
      <c r="G2" s="231"/>
      <c r="H2" s="232"/>
    </row>
    <row r="3" spans="2:8" s="233" customFormat="1" ht="16" thickBot="1" x14ac:dyDescent="0.4">
      <c r="B3" s="193"/>
      <c r="C3" s="194"/>
      <c r="D3" s="194"/>
      <c r="E3" s="194"/>
      <c r="F3" s="230"/>
      <c r="G3" s="231"/>
      <c r="H3" s="232"/>
    </row>
    <row r="4" spans="2:8" s="233" customFormat="1" ht="16" thickBot="1" x14ac:dyDescent="0.4">
      <c r="B4" s="313" t="s">
        <v>591</v>
      </c>
      <c r="C4" s="314"/>
      <c r="D4" s="314"/>
      <c r="E4" s="315"/>
      <c r="F4" s="214"/>
      <c r="G4" s="213"/>
      <c r="H4" s="234"/>
    </row>
    <row r="5" spans="2:8" s="236" customFormat="1" ht="16" thickBot="1" x14ac:dyDescent="0.4">
      <c r="B5" s="319" t="s">
        <v>592</v>
      </c>
      <c r="C5" s="320"/>
      <c r="D5" s="320"/>
      <c r="E5" s="321"/>
      <c r="F5" s="214"/>
      <c r="G5" s="213"/>
      <c r="H5" s="235"/>
    </row>
    <row r="6" spans="2:8" s="233" customFormat="1" ht="31" x14ac:dyDescent="0.35">
      <c r="B6" s="195" t="s">
        <v>593</v>
      </c>
      <c r="C6" s="196" t="s">
        <v>594</v>
      </c>
      <c r="D6" s="196" t="s">
        <v>595</v>
      </c>
      <c r="E6" s="197">
        <v>6072.0000000000009</v>
      </c>
      <c r="F6" s="214"/>
      <c r="G6" s="213"/>
      <c r="H6" s="234"/>
    </row>
    <row r="7" spans="2:8" s="233" customFormat="1" ht="16" thickBot="1" x14ac:dyDescent="0.4">
      <c r="B7" s="198" t="s">
        <v>596</v>
      </c>
      <c r="C7" s="199" t="s">
        <v>597</v>
      </c>
      <c r="D7" s="199" t="s">
        <v>598</v>
      </c>
      <c r="E7" s="200">
        <v>9570</v>
      </c>
      <c r="F7" s="214"/>
      <c r="G7" s="213"/>
      <c r="H7" s="234"/>
    </row>
    <row r="8" spans="2:8" s="233" customFormat="1" ht="16" thickBot="1" x14ac:dyDescent="0.4">
      <c r="B8" s="316" t="s">
        <v>599</v>
      </c>
      <c r="C8" s="317"/>
      <c r="D8" s="317"/>
      <c r="E8" s="318"/>
      <c r="F8" s="214"/>
      <c r="G8" s="213"/>
      <c r="H8" s="234"/>
    </row>
    <row r="9" spans="2:8" s="233" customFormat="1" ht="31.5" thickBot="1" x14ac:dyDescent="0.4">
      <c r="B9" s="201" t="s">
        <v>593</v>
      </c>
      <c r="C9" s="202" t="s">
        <v>600</v>
      </c>
      <c r="D9" s="202" t="s">
        <v>601</v>
      </c>
      <c r="E9" s="203">
        <v>5555</v>
      </c>
      <c r="F9" s="214"/>
      <c r="G9" s="213"/>
      <c r="H9" s="234"/>
    </row>
    <row r="10" spans="2:8" s="233" customFormat="1" ht="16" thickBot="1" x14ac:dyDescent="0.4">
      <c r="B10" s="307" t="s">
        <v>602</v>
      </c>
      <c r="C10" s="308"/>
      <c r="D10" s="308"/>
      <c r="E10" s="309"/>
      <c r="F10" s="214"/>
      <c r="G10" s="213"/>
      <c r="H10" s="234"/>
    </row>
    <row r="11" spans="2:8" s="233" customFormat="1" ht="16" thickBot="1" x14ac:dyDescent="0.4">
      <c r="B11" s="316" t="s">
        <v>603</v>
      </c>
      <c r="C11" s="317"/>
      <c r="D11" s="317"/>
      <c r="E11" s="318"/>
      <c r="F11" s="214"/>
      <c r="G11" s="213"/>
      <c r="H11" s="234"/>
    </row>
    <row r="12" spans="2:8" s="233" customFormat="1" ht="16" thickBot="1" x14ac:dyDescent="0.4">
      <c r="B12" s="201" t="s">
        <v>604</v>
      </c>
      <c r="C12" s="202" t="s">
        <v>409</v>
      </c>
      <c r="D12" s="202" t="s">
        <v>410</v>
      </c>
      <c r="E12" s="203">
        <v>2695</v>
      </c>
      <c r="F12" s="214"/>
      <c r="G12" s="213"/>
      <c r="H12" s="234"/>
    </row>
    <row r="13" spans="2:8" s="233" customFormat="1" ht="16" thickBot="1" x14ac:dyDescent="0.4">
      <c r="B13" s="316" t="s">
        <v>605</v>
      </c>
      <c r="C13" s="317"/>
      <c r="D13" s="317"/>
      <c r="E13" s="318"/>
      <c r="F13" s="214"/>
      <c r="G13" s="213"/>
      <c r="H13" s="234"/>
    </row>
    <row r="14" spans="2:8" s="233" customFormat="1" x14ac:dyDescent="0.35">
      <c r="B14" s="204" t="s">
        <v>606</v>
      </c>
      <c r="C14" s="205" t="s">
        <v>607</v>
      </c>
      <c r="D14" s="205" t="s">
        <v>608</v>
      </c>
      <c r="E14" s="206">
        <v>4950</v>
      </c>
      <c r="F14" s="214"/>
      <c r="G14" s="213"/>
      <c r="H14" s="234"/>
    </row>
    <row r="15" spans="2:8" s="233" customFormat="1" x14ac:dyDescent="0.35">
      <c r="B15" s="195" t="s">
        <v>606</v>
      </c>
      <c r="C15" s="207" t="s">
        <v>609</v>
      </c>
      <c r="D15" s="207" t="s">
        <v>610</v>
      </c>
      <c r="E15" s="197">
        <v>3520.0000000000005</v>
      </c>
      <c r="F15" s="214"/>
      <c r="G15" s="213"/>
      <c r="H15" s="234"/>
    </row>
    <row r="16" spans="2:8" s="233" customFormat="1" ht="16" thickBot="1" x14ac:dyDescent="0.4">
      <c r="B16" s="198" t="s">
        <v>606</v>
      </c>
      <c r="C16" s="208" t="s">
        <v>611</v>
      </c>
      <c r="D16" s="208" t="s">
        <v>612</v>
      </c>
      <c r="E16" s="200">
        <v>2695</v>
      </c>
      <c r="F16" s="214"/>
      <c r="G16" s="213"/>
      <c r="H16" s="234"/>
    </row>
    <row r="17" spans="2:8" s="233" customFormat="1" ht="16" thickBot="1" x14ac:dyDescent="0.4">
      <c r="B17" s="307" t="s">
        <v>613</v>
      </c>
      <c r="C17" s="308"/>
      <c r="D17" s="308"/>
      <c r="E17" s="309"/>
      <c r="F17" s="214"/>
      <c r="G17" s="213"/>
      <c r="H17" s="234"/>
    </row>
    <row r="18" spans="2:8" s="233" customFormat="1" x14ac:dyDescent="0.35">
      <c r="B18" s="204" t="s">
        <v>593</v>
      </c>
      <c r="C18" s="205" t="s">
        <v>614</v>
      </c>
      <c r="D18" s="205" t="s">
        <v>615</v>
      </c>
      <c r="E18" s="206">
        <v>9020</v>
      </c>
      <c r="F18" s="214"/>
      <c r="G18" s="213"/>
      <c r="H18" s="234"/>
    </row>
    <row r="19" spans="2:8" s="233" customFormat="1" ht="31" x14ac:dyDescent="0.35">
      <c r="B19" s="195" t="s">
        <v>616</v>
      </c>
      <c r="C19" s="209" t="s">
        <v>617</v>
      </c>
      <c r="D19" s="209" t="s">
        <v>618</v>
      </c>
      <c r="E19" s="197">
        <v>6380.0000000000009</v>
      </c>
      <c r="F19" s="214"/>
      <c r="G19" s="213"/>
      <c r="H19" s="234"/>
    </row>
    <row r="20" spans="2:8" s="233" customFormat="1" ht="31" x14ac:dyDescent="0.35">
      <c r="B20" s="195" t="s">
        <v>616</v>
      </c>
      <c r="C20" s="209" t="s">
        <v>619</v>
      </c>
      <c r="D20" s="209" t="s">
        <v>620</v>
      </c>
      <c r="E20" s="197">
        <v>6380.0000000000009</v>
      </c>
      <c r="F20" s="214"/>
      <c r="G20" s="213"/>
      <c r="H20" s="234"/>
    </row>
    <row r="21" spans="2:8" s="233" customFormat="1" ht="16" thickBot="1" x14ac:dyDescent="0.4">
      <c r="B21" s="195" t="s">
        <v>621</v>
      </c>
      <c r="C21" s="209" t="s">
        <v>622</v>
      </c>
      <c r="D21" s="209" t="s">
        <v>623</v>
      </c>
      <c r="E21" s="197">
        <v>8250</v>
      </c>
      <c r="F21" s="237"/>
      <c r="G21" s="237"/>
      <c r="H21" s="229"/>
    </row>
    <row r="22" spans="2:8" s="233" customFormat="1" ht="16" thickBot="1" x14ac:dyDescent="0.4">
      <c r="B22" s="307" t="s">
        <v>624</v>
      </c>
      <c r="C22" s="308"/>
      <c r="D22" s="308"/>
      <c r="E22" s="309"/>
      <c r="F22" s="237"/>
      <c r="G22" s="237"/>
      <c r="H22" s="237"/>
    </row>
    <row r="23" spans="2:8" s="236" customFormat="1" ht="31.5" thickBot="1" x14ac:dyDescent="0.4">
      <c r="B23" s="210" t="s">
        <v>625</v>
      </c>
      <c r="C23" s="211" t="s">
        <v>411</v>
      </c>
      <c r="D23" s="211" t="s">
        <v>626</v>
      </c>
      <c r="E23" s="212">
        <v>3465.0000000000005</v>
      </c>
      <c r="F23" s="237"/>
      <c r="G23" s="237"/>
      <c r="H23" s="237"/>
    </row>
    <row r="24" spans="2:8" s="236" customFormat="1" x14ac:dyDescent="0.35">
      <c r="B24" s="222"/>
      <c r="C24" s="223"/>
      <c r="D24" s="223"/>
      <c r="E24" s="224"/>
      <c r="F24" s="237"/>
      <c r="G24" s="237"/>
      <c r="H24" s="237"/>
    </row>
    <row r="25" spans="2:8" s="233" customFormat="1" x14ac:dyDescent="0.35">
      <c r="B25" s="193" t="s">
        <v>66</v>
      </c>
      <c r="C25" s="194"/>
      <c r="D25" s="194"/>
      <c r="E25" s="214"/>
      <c r="F25" s="194"/>
      <c r="G25" s="229"/>
      <c r="H25" s="237"/>
    </row>
    <row r="26" spans="2:8" s="236" customFormat="1" ht="16" thickBot="1" x14ac:dyDescent="0.4">
      <c r="B26" s="213"/>
      <c r="C26" s="213"/>
      <c r="D26" s="214"/>
      <c r="E26" s="214"/>
      <c r="F26" s="237"/>
      <c r="G26" s="237"/>
      <c r="H26" s="237"/>
    </row>
    <row r="27" spans="2:8" s="236" customFormat="1" ht="19" customHeight="1" thickBot="1" x14ac:dyDescent="0.4">
      <c r="B27" s="310" t="s">
        <v>627</v>
      </c>
      <c r="C27" s="311"/>
      <c r="D27" s="311"/>
      <c r="E27" s="312"/>
      <c r="F27" s="238"/>
      <c r="G27" s="238"/>
      <c r="H27" s="229"/>
    </row>
    <row r="28" spans="2:8" s="236" customFormat="1" ht="19" customHeight="1" x14ac:dyDescent="0.35">
      <c r="B28" s="215" t="s">
        <v>628</v>
      </c>
      <c r="C28" s="216" t="s">
        <v>629</v>
      </c>
      <c r="D28" s="216" t="s">
        <v>630</v>
      </c>
      <c r="E28" s="206">
        <v>1870</v>
      </c>
      <c r="F28" s="238"/>
      <c r="G28" s="238"/>
      <c r="H28" s="229"/>
    </row>
    <row r="29" spans="2:8" s="236" customFormat="1" ht="19" customHeight="1" x14ac:dyDescent="0.35">
      <c r="B29" s="215" t="s">
        <v>628</v>
      </c>
      <c r="C29" s="216" t="s">
        <v>631</v>
      </c>
      <c r="D29" s="216" t="s">
        <v>632</v>
      </c>
      <c r="E29" s="206">
        <v>2500</v>
      </c>
      <c r="F29" s="238"/>
      <c r="G29" s="238"/>
      <c r="H29" s="229"/>
    </row>
    <row r="30" spans="2:8" s="236" customFormat="1" ht="32.15" customHeight="1" x14ac:dyDescent="0.35">
      <c r="B30" s="217" t="s">
        <v>628</v>
      </c>
      <c r="C30" s="218" t="s">
        <v>633</v>
      </c>
      <c r="D30" s="218" t="s">
        <v>634</v>
      </c>
      <c r="E30" s="197">
        <v>5408</v>
      </c>
      <c r="F30" s="238"/>
      <c r="G30" s="238"/>
      <c r="H30" s="229"/>
    </row>
    <row r="31" spans="2:8" s="236" customFormat="1" ht="31" customHeight="1" thickBot="1" x14ac:dyDescent="0.4">
      <c r="B31" s="219" t="s">
        <v>628</v>
      </c>
      <c r="C31" s="220" t="s">
        <v>633</v>
      </c>
      <c r="D31" s="220" t="s">
        <v>635</v>
      </c>
      <c r="E31" s="200">
        <v>7161</v>
      </c>
      <c r="F31" s="238"/>
      <c r="G31" s="238"/>
      <c r="H31" s="229"/>
    </row>
    <row r="32" spans="2:8" s="236" customFormat="1" ht="19" customHeight="1" thickBot="1" x14ac:dyDescent="0.4">
      <c r="B32" s="313" t="s">
        <v>636</v>
      </c>
      <c r="C32" s="314"/>
      <c r="D32" s="314"/>
      <c r="E32" s="315"/>
      <c r="F32" s="238"/>
      <c r="G32" s="238"/>
      <c r="H32" s="229"/>
    </row>
    <row r="33" spans="2:26" s="236" customFormat="1" ht="19" customHeight="1" thickBot="1" x14ac:dyDescent="0.4">
      <c r="B33" s="219" t="s">
        <v>637</v>
      </c>
      <c r="C33" s="220" t="s">
        <v>638</v>
      </c>
      <c r="D33" s="220" t="s">
        <v>639</v>
      </c>
      <c r="E33" s="221">
        <v>660</v>
      </c>
      <c r="F33" s="238"/>
      <c r="G33" s="238"/>
      <c r="H33" s="229"/>
    </row>
    <row r="34" spans="2:26" s="236" customFormat="1" ht="19" customHeight="1" thickBot="1" x14ac:dyDescent="0.4">
      <c r="B34" s="307" t="s">
        <v>640</v>
      </c>
      <c r="C34" s="308"/>
      <c r="D34" s="308"/>
      <c r="E34" s="309"/>
      <c r="F34" s="238"/>
      <c r="G34" s="238"/>
      <c r="H34" s="229"/>
    </row>
    <row r="35" spans="2:26" s="236" customFormat="1" ht="19" customHeight="1" thickBot="1" x14ac:dyDescent="0.4">
      <c r="B35" s="210" t="s">
        <v>628</v>
      </c>
      <c r="C35" s="225" t="s">
        <v>641</v>
      </c>
      <c r="D35" s="225" t="s">
        <v>642</v>
      </c>
      <c r="E35" s="226">
        <v>4830</v>
      </c>
      <c r="F35" s="238"/>
      <c r="G35" s="238"/>
      <c r="H35" s="229"/>
    </row>
    <row r="36" spans="2:26" s="236" customFormat="1" x14ac:dyDescent="0.35"/>
    <row r="37" spans="2:26" s="236" customFormat="1" ht="17.5" x14ac:dyDescent="0.35">
      <c r="B37" s="228" t="s">
        <v>0</v>
      </c>
      <c r="C37" s="227"/>
      <c r="D37" s="227"/>
      <c r="E37" s="227"/>
      <c r="F37" s="227"/>
      <c r="G37" s="227"/>
      <c r="H37" s="227"/>
    </row>
    <row r="38" spans="2:26" s="236" customFormat="1" x14ac:dyDescent="0.35">
      <c r="B38" s="237" t="s">
        <v>1</v>
      </c>
      <c r="C38" s="227"/>
      <c r="D38" s="227"/>
      <c r="E38" s="227"/>
      <c r="F38" s="227"/>
      <c r="G38" s="227"/>
      <c r="H38" s="227"/>
    </row>
    <row r="39" spans="2:26" s="236" customFormat="1" ht="16" thickBot="1" x14ac:dyDescent="0.4"/>
    <row r="40" spans="2:26" s="236" customFormat="1" ht="60.5" thickBot="1" x14ac:dyDescent="0.4">
      <c r="B40" s="239" t="s">
        <v>92</v>
      </c>
      <c r="C40" s="239" t="s">
        <v>93</v>
      </c>
      <c r="D40" s="240" t="s">
        <v>93</v>
      </c>
    </row>
    <row r="41" spans="2:26" s="236" customFormat="1" ht="16" thickBot="1" x14ac:dyDescent="0.4">
      <c r="B41" s="241">
        <v>200</v>
      </c>
      <c r="C41" s="242">
        <v>1673.8981730412484</v>
      </c>
      <c r="D41" s="243">
        <v>1673.8981730412484</v>
      </c>
    </row>
    <row r="42" spans="2:26" s="236" customFormat="1" ht="16" thickBot="1" x14ac:dyDescent="0.4">
      <c r="B42" s="244">
        <v>240</v>
      </c>
      <c r="C42" s="242">
        <v>1749.9844536340327</v>
      </c>
      <c r="D42" s="243">
        <v>1749.9844536340327</v>
      </c>
    </row>
    <row r="43" spans="2:26" s="236" customFormat="1" ht="16" thickBot="1" x14ac:dyDescent="0.4">
      <c r="B43" s="244">
        <v>270</v>
      </c>
      <c r="C43" s="242">
        <v>1807.0491640786206</v>
      </c>
      <c r="D43" s="243">
        <v>1807.0491640786206</v>
      </c>
    </row>
    <row r="44" spans="2:26" s="236" customFormat="1" ht="16" thickBot="1" x14ac:dyDescent="0.4">
      <c r="B44" s="244">
        <v>340</v>
      </c>
      <c r="C44" s="242">
        <v>1927.632331982363</v>
      </c>
      <c r="D44" s="243">
        <v>1927.632331982363</v>
      </c>
    </row>
    <row r="45" spans="2:26" s="236" customFormat="1" ht="16" thickBot="1" x14ac:dyDescent="0.4">
      <c r="B45" s="244">
        <v>370</v>
      </c>
      <c r="C45" s="242">
        <v>1978.2432954123847</v>
      </c>
      <c r="D45" s="243">
        <v>1978.2432954123847</v>
      </c>
    </row>
    <row r="46" spans="2:26" s="236" customFormat="1" ht="16" thickBot="1" x14ac:dyDescent="0.4">
      <c r="B46" s="245">
        <v>430</v>
      </c>
      <c r="C46" s="242">
        <v>2092.3727163015606</v>
      </c>
      <c r="D46" s="243">
        <v>2092.3727163015606</v>
      </c>
    </row>
    <row r="47" spans="2:26" s="236" customFormat="1" x14ac:dyDescent="0.35">
      <c r="B47" s="246"/>
      <c r="C47" s="247"/>
      <c r="D47" s="247"/>
      <c r="E47" s="248"/>
      <c r="F47" s="248"/>
      <c r="G47" s="248"/>
      <c r="H47" s="248"/>
      <c r="K47" s="249"/>
      <c r="L47" s="249"/>
      <c r="M47" s="250"/>
      <c r="N47" s="249"/>
      <c r="O47" s="249"/>
      <c r="P47" s="251"/>
      <c r="Q47" s="251"/>
      <c r="R47" s="252"/>
      <c r="S47" s="252"/>
      <c r="T47" s="253"/>
      <c r="U47" s="252"/>
      <c r="V47" s="252"/>
      <c r="W47" s="252"/>
      <c r="X47" s="252"/>
      <c r="Y47" s="252"/>
      <c r="Z47" s="252"/>
    </row>
    <row r="48" spans="2:26" s="236" customFormat="1" x14ac:dyDescent="0.35">
      <c r="B48" s="254"/>
      <c r="C48" s="254"/>
      <c r="D48" s="254"/>
      <c r="E48" s="254"/>
      <c r="F48" s="254"/>
      <c r="G48" s="254"/>
      <c r="H48" s="254"/>
    </row>
    <row r="49" spans="2:15" s="279" customFormat="1" ht="18" x14ac:dyDescent="0.4">
      <c r="B49" s="278" t="s">
        <v>14</v>
      </c>
    </row>
    <row r="50" spans="2:15" s="236" customFormat="1" ht="12.75" customHeight="1" thickBot="1" x14ac:dyDescent="0.4"/>
    <row r="51" spans="2:15" s="236" customFormat="1" ht="12.65" customHeight="1" thickBot="1" x14ac:dyDescent="0.4">
      <c r="B51" s="333" t="s">
        <v>85</v>
      </c>
      <c r="C51" s="336" t="s">
        <v>22</v>
      </c>
      <c r="D51" s="337"/>
      <c r="E51" s="338"/>
      <c r="F51" s="339" t="s">
        <v>86</v>
      </c>
      <c r="G51" s="340"/>
      <c r="H51" s="337"/>
      <c r="I51" s="341"/>
    </row>
    <row r="52" spans="2:15" s="236" customFormat="1" x14ac:dyDescent="0.35">
      <c r="B52" s="334"/>
      <c r="C52" s="255" t="s">
        <v>23</v>
      </c>
      <c r="D52" s="256" t="s">
        <v>24</v>
      </c>
      <c r="E52" s="257" t="s">
        <v>25</v>
      </c>
      <c r="F52" s="322" t="s">
        <v>87</v>
      </c>
      <c r="G52" s="322" t="s">
        <v>88</v>
      </c>
      <c r="H52" s="322" t="s">
        <v>89</v>
      </c>
      <c r="I52" s="322" t="s">
        <v>90</v>
      </c>
    </row>
    <row r="53" spans="2:15" s="236" customFormat="1" ht="31.5" customHeight="1" thickBot="1" x14ac:dyDescent="0.4">
      <c r="B53" s="335"/>
      <c r="C53" s="258" t="s">
        <v>26</v>
      </c>
      <c r="D53" s="259" t="s">
        <v>27</v>
      </c>
      <c r="E53" s="260" t="s">
        <v>26</v>
      </c>
      <c r="F53" s="323"/>
      <c r="G53" s="323"/>
      <c r="H53" s="323"/>
      <c r="I53" s="323"/>
    </row>
    <row r="54" spans="2:15" s="236" customFormat="1" ht="36.75" customHeight="1" x14ac:dyDescent="0.35">
      <c r="B54" s="324" t="s">
        <v>91</v>
      </c>
      <c r="C54" s="327">
        <v>201</v>
      </c>
      <c r="D54" s="261">
        <v>90</v>
      </c>
      <c r="E54" s="262">
        <v>240</v>
      </c>
      <c r="F54" s="330">
        <v>25344.527995521901</v>
      </c>
      <c r="G54" s="330">
        <v>25540.076847512708</v>
      </c>
      <c r="H54" s="330">
        <v>28118.877333141387</v>
      </c>
      <c r="I54" s="330">
        <v>29728.663418279932</v>
      </c>
    </row>
    <row r="55" spans="2:15" s="236" customFormat="1" x14ac:dyDescent="0.35">
      <c r="B55" s="325"/>
      <c r="C55" s="328"/>
      <c r="D55" s="263">
        <v>120</v>
      </c>
      <c r="E55" s="264">
        <v>154</v>
      </c>
      <c r="F55" s="331">
        <v>0</v>
      </c>
      <c r="G55" s="331">
        <v>0</v>
      </c>
      <c r="H55" s="331">
        <v>0</v>
      </c>
      <c r="I55" s="331">
        <v>0</v>
      </c>
      <c r="N55" s="265"/>
      <c r="O55" s="265"/>
    </row>
    <row r="56" spans="2:15" s="236" customFormat="1" ht="16" thickBot="1" x14ac:dyDescent="0.4">
      <c r="B56" s="325"/>
      <c r="C56" s="329"/>
      <c r="D56" s="266">
        <v>135</v>
      </c>
      <c r="E56" s="267">
        <v>121</v>
      </c>
      <c r="F56" s="332">
        <v>0</v>
      </c>
      <c r="G56" s="332">
        <v>0</v>
      </c>
      <c r="H56" s="332">
        <v>0</v>
      </c>
      <c r="I56" s="332">
        <v>0</v>
      </c>
      <c r="N56" s="265"/>
      <c r="O56" s="265"/>
    </row>
    <row r="57" spans="2:15" s="236" customFormat="1" x14ac:dyDescent="0.35">
      <c r="B57" s="325"/>
      <c r="C57" s="327">
        <v>241</v>
      </c>
      <c r="D57" s="261">
        <v>90</v>
      </c>
      <c r="E57" s="262">
        <v>280</v>
      </c>
      <c r="F57" s="330">
        <v>27703.336022660937</v>
      </c>
      <c r="G57" s="330">
        <v>27909.360706008385</v>
      </c>
      <c r="H57" s="330">
        <v>30894.97264265364</v>
      </c>
      <c r="I57" s="330">
        <v>32497.774840221082</v>
      </c>
      <c r="N57" s="265"/>
      <c r="O57" s="265"/>
    </row>
    <row r="58" spans="2:15" s="236" customFormat="1" x14ac:dyDescent="0.35">
      <c r="B58" s="325"/>
      <c r="C58" s="328"/>
      <c r="D58" s="263">
        <v>120</v>
      </c>
      <c r="E58" s="264">
        <v>177</v>
      </c>
      <c r="F58" s="331">
        <v>0</v>
      </c>
      <c r="G58" s="331">
        <v>0</v>
      </c>
      <c r="H58" s="331">
        <v>0</v>
      </c>
      <c r="I58" s="331">
        <v>0</v>
      </c>
      <c r="N58" s="265"/>
      <c r="O58" s="265"/>
    </row>
    <row r="59" spans="2:15" s="236" customFormat="1" ht="16" thickBot="1" x14ac:dyDescent="0.4">
      <c r="B59" s="325"/>
      <c r="C59" s="329"/>
      <c r="D59" s="268">
        <v>135</v>
      </c>
      <c r="E59" s="269">
        <v>138</v>
      </c>
      <c r="F59" s="332">
        <v>0</v>
      </c>
      <c r="G59" s="332">
        <v>0</v>
      </c>
      <c r="H59" s="332">
        <v>0</v>
      </c>
      <c r="I59" s="332">
        <v>0</v>
      </c>
      <c r="N59" s="265"/>
      <c r="O59" s="265"/>
    </row>
    <row r="60" spans="2:15" s="236" customFormat="1" x14ac:dyDescent="0.35">
      <c r="B60" s="325"/>
      <c r="C60" s="327">
        <v>271</v>
      </c>
      <c r="D60" s="270">
        <v>90</v>
      </c>
      <c r="E60" s="271">
        <v>310</v>
      </c>
      <c r="F60" s="330">
        <v>28714.253748577652</v>
      </c>
      <c r="G60" s="330">
        <v>28929.008291388982</v>
      </c>
      <c r="H60" s="330">
        <v>31787.164279861652</v>
      </c>
      <c r="I60" s="330">
        <v>33353.301067680834</v>
      </c>
      <c r="N60" s="265"/>
      <c r="O60" s="265"/>
    </row>
    <row r="61" spans="2:15" s="236" customFormat="1" ht="16.5" customHeight="1" x14ac:dyDescent="0.35">
      <c r="B61" s="325"/>
      <c r="C61" s="328"/>
      <c r="D61" s="263">
        <v>120</v>
      </c>
      <c r="E61" s="264">
        <v>194</v>
      </c>
      <c r="F61" s="331">
        <v>0</v>
      </c>
      <c r="G61" s="331">
        <v>0</v>
      </c>
      <c r="H61" s="331">
        <v>0</v>
      </c>
      <c r="I61" s="331">
        <v>0</v>
      </c>
      <c r="N61" s="265"/>
      <c r="O61" s="265"/>
    </row>
    <row r="62" spans="2:15" s="236" customFormat="1" ht="13.5" customHeight="1" thickBot="1" x14ac:dyDescent="0.4">
      <c r="B62" s="325"/>
      <c r="C62" s="329"/>
      <c r="D62" s="268">
        <v>135</v>
      </c>
      <c r="E62" s="269">
        <v>150</v>
      </c>
      <c r="F62" s="332">
        <v>0</v>
      </c>
      <c r="G62" s="332">
        <v>0</v>
      </c>
      <c r="H62" s="332">
        <v>0</v>
      </c>
      <c r="I62" s="332">
        <v>0</v>
      </c>
      <c r="N62" s="265"/>
      <c r="O62" s="265"/>
    </row>
    <row r="63" spans="2:15" s="236" customFormat="1" ht="13.5" customHeight="1" x14ac:dyDescent="0.35">
      <c r="B63" s="325"/>
      <c r="C63" s="327">
        <v>341</v>
      </c>
      <c r="D63" s="261">
        <v>90</v>
      </c>
      <c r="E63" s="262">
        <v>380</v>
      </c>
      <c r="F63" s="330">
        <v>37627.440261194031</v>
      </c>
      <c r="G63" s="330">
        <v>37894.573960788613</v>
      </c>
      <c r="H63" s="330">
        <v>42276.963411653851</v>
      </c>
      <c r="I63" s="330">
        <v>43895.479356256285</v>
      </c>
      <c r="N63" s="265"/>
      <c r="O63" s="265"/>
    </row>
    <row r="64" spans="2:15" s="236" customFormat="1" x14ac:dyDescent="0.35">
      <c r="B64" s="325"/>
      <c r="C64" s="328"/>
      <c r="D64" s="263">
        <v>120</v>
      </c>
      <c r="E64" s="264">
        <v>235</v>
      </c>
      <c r="F64" s="331">
        <v>0</v>
      </c>
      <c r="G64" s="331">
        <v>0</v>
      </c>
      <c r="H64" s="331">
        <v>0</v>
      </c>
      <c r="I64" s="331">
        <v>0</v>
      </c>
      <c r="N64" s="265"/>
      <c r="O64" s="265"/>
    </row>
    <row r="65" spans="2:9" s="236" customFormat="1" ht="16" thickBot="1" x14ac:dyDescent="0.4">
      <c r="B65" s="325"/>
      <c r="C65" s="329"/>
      <c r="D65" s="266">
        <v>135</v>
      </c>
      <c r="E65" s="267">
        <v>180</v>
      </c>
      <c r="F65" s="332">
        <v>0</v>
      </c>
      <c r="G65" s="332">
        <v>0</v>
      </c>
      <c r="H65" s="332">
        <v>0</v>
      </c>
      <c r="I65" s="332">
        <v>0</v>
      </c>
    </row>
    <row r="66" spans="2:9" x14ac:dyDescent="0.35">
      <c r="B66" s="325"/>
      <c r="C66" s="327">
        <v>371</v>
      </c>
      <c r="D66" s="261">
        <v>90</v>
      </c>
      <c r="E66" s="262">
        <v>410</v>
      </c>
      <c r="F66" s="330">
        <v>41582.066598329409</v>
      </c>
      <c r="G66" s="330">
        <v>41866.660016851733</v>
      </c>
      <c r="H66" s="330">
        <v>46373.013472104016</v>
      </c>
      <c r="I66" s="330">
        <v>48510.083068860615</v>
      </c>
    </row>
    <row r="67" spans="2:9" x14ac:dyDescent="0.35">
      <c r="B67" s="325"/>
      <c r="C67" s="328"/>
      <c r="D67" s="263">
        <v>120</v>
      </c>
      <c r="E67" s="264">
        <v>192</v>
      </c>
      <c r="F67" s="331">
        <v>0</v>
      </c>
      <c r="G67" s="331">
        <v>0</v>
      </c>
      <c r="H67" s="331">
        <v>0</v>
      </c>
      <c r="I67" s="331">
        <v>0</v>
      </c>
    </row>
    <row r="68" spans="2:9" ht="16" thickBot="1" x14ac:dyDescent="0.4">
      <c r="B68" s="325"/>
      <c r="C68" s="329"/>
      <c r="D68" s="266">
        <v>135</v>
      </c>
      <c r="E68" s="269">
        <v>252</v>
      </c>
      <c r="F68" s="332">
        <v>0</v>
      </c>
      <c r="G68" s="332">
        <v>0</v>
      </c>
      <c r="H68" s="332">
        <v>0</v>
      </c>
      <c r="I68" s="332">
        <v>0</v>
      </c>
    </row>
    <row r="69" spans="2:9" x14ac:dyDescent="0.35">
      <c r="B69" s="325"/>
      <c r="C69" s="342">
        <v>431</v>
      </c>
      <c r="D69" s="272">
        <v>90</v>
      </c>
      <c r="E69" s="273">
        <v>470</v>
      </c>
      <c r="F69" s="330">
        <v>48866.261334986702</v>
      </c>
      <c r="G69" s="330">
        <v>49204.979882185064</v>
      </c>
      <c r="H69" s="330">
        <v>53730.539028257866</v>
      </c>
      <c r="I69" s="330">
        <v>57150.897966204073</v>
      </c>
    </row>
    <row r="70" spans="2:9" x14ac:dyDescent="0.35">
      <c r="B70" s="325"/>
      <c r="C70" s="343"/>
      <c r="D70" s="274">
        <v>120</v>
      </c>
      <c r="E70" s="275">
        <v>287</v>
      </c>
      <c r="F70" s="331">
        <v>0</v>
      </c>
      <c r="G70" s="331">
        <v>0</v>
      </c>
      <c r="H70" s="331">
        <v>0</v>
      </c>
      <c r="I70" s="331">
        <v>0</v>
      </c>
    </row>
    <row r="71" spans="2:9" ht="16" thickBot="1" x14ac:dyDescent="0.4">
      <c r="B71" s="326"/>
      <c r="C71" s="344"/>
      <c r="D71" s="276">
        <v>135</v>
      </c>
      <c r="E71" s="277">
        <v>216</v>
      </c>
      <c r="F71" s="332">
        <v>0</v>
      </c>
      <c r="G71" s="332">
        <v>0</v>
      </c>
      <c r="H71" s="332">
        <v>0</v>
      </c>
      <c r="I71" s="332">
        <v>0</v>
      </c>
    </row>
  </sheetData>
  <mergeCells count="49">
    <mergeCell ref="C66:C68"/>
    <mergeCell ref="F66:F68"/>
    <mergeCell ref="G66:G68"/>
    <mergeCell ref="H66:H68"/>
    <mergeCell ref="I66:I68"/>
    <mergeCell ref="C69:C71"/>
    <mergeCell ref="F69:F71"/>
    <mergeCell ref="G69:G71"/>
    <mergeCell ref="H69:H71"/>
    <mergeCell ref="I69:I71"/>
    <mergeCell ref="I60:I62"/>
    <mergeCell ref="C63:C65"/>
    <mergeCell ref="F63:F65"/>
    <mergeCell ref="G63:G65"/>
    <mergeCell ref="H63:H65"/>
    <mergeCell ref="I63:I65"/>
    <mergeCell ref="G57:G59"/>
    <mergeCell ref="H57:H59"/>
    <mergeCell ref="C60:C62"/>
    <mergeCell ref="F60:F62"/>
    <mergeCell ref="G60:G62"/>
    <mergeCell ref="H60:H62"/>
    <mergeCell ref="H52:H53"/>
    <mergeCell ref="I52:I53"/>
    <mergeCell ref="B54:B71"/>
    <mergeCell ref="C54:C56"/>
    <mergeCell ref="F54:F56"/>
    <mergeCell ref="G54:G56"/>
    <mergeCell ref="H54:H56"/>
    <mergeCell ref="I54:I56"/>
    <mergeCell ref="C57:C59"/>
    <mergeCell ref="F57:F59"/>
    <mergeCell ref="B51:B53"/>
    <mergeCell ref="C51:E51"/>
    <mergeCell ref="F51:I51"/>
    <mergeCell ref="F52:F53"/>
    <mergeCell ref="G52:G53"/>
    <mergeCell ref="I57:I59"/>
    <mergeCell ref="B13:E13"/>
    <mergeCell ref="B10:E10"/>
    <mergeCell ref="B11:E11"/>
    <mergeCell ref="B8:E8"/>
    <mergeCell ref="B4:E4"/>
    <mergeCell ref="B5:E5"/>
    <mergeCell ref="B22:E22"/>
    <mergeCell ref="B27:E27"/>
    <mergeCell ref="B32:E32"/>
    <mergeCell ref="B34:E34"/>
    <mergeCell ref="B17:E17"/>
  </mergeCells>
  <pageMargins left="0.7" right="0.7" top="0.75" bottom="0.75" header="0.3" footer="0.3"/>
  <pageSetup paperSize="9"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9"/>
  <sheetViews>
    <sheetView topLeftCell="I10" workbookViewId="0">
      <selection activeCell="AB11" sqref="AB11:AF65"/>
    </sheetView>
  </sheetViews>
  <sheetFormatPr defaultRowHeight="12.5" x14ac:dyDescent="0.25"/>
  <sheetData>
    <row r="1" spans="1:26" ht="15.5" x14ac:dyDescent="0.25">
      <c r="A1" s="72" t="s">
        <v>156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ht="17.5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17.5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17.5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76"/>
      <c r="Z4" s="77" t="s">
        <v>82</v>
      </c>
    </row>
    <row r="5" spans="1:26" ht="15.5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77"/>
      <c r="Z5" s="78" t="s">
        <v>83</v>
      </c>
    </row>
    <row r="6" spans="1:26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22"/>
      <c r="W6" s="22"/>
      <c r="X6" s="22"/>
      <c r="Y6" s="22"/>
      <c r="Z6" s="22"/>
    </row>
    <row r="7" spans="1:26" ht="16" thickBot="1" x14ac:dyDescent="0.4">
      <c r="A7" s="70" t="s">
        <v>417</v>
      </c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71"/>
      <c r="X7" s="71"/>
      <c r="Y7" s="71"/>
      <c r="Z7" s="71"/>
    </row>
    <row r="8" spans="1:26" ht="14.5" thickBot="1" x14ac:dyDescent="0.3">
      <c r="A8" s="345" t="s">
        <v>99</v>
      </c>
      <c r="B8" s="348" t="s">
        <v>100</v>
      </c>
      <c r="C8" s="345" t="s">
        <v>80</v>
      </c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51"/>
      <c r="S8" s="351"/>
      <c r="T8" s="352"/>
      <c r="U8" s="353" t="s">
        <v>81</v>
      </c>
      <c r="V8" s="356" t="s">
        <v>73</v>
      </c>
      <c r="W8" s="356"/>
      <c r="X8" s="356"/>
      <c r="Y8" s="356" t="s">
        <v>74</v>
      </c>
      <c r="Z8" s="348"/>
    </row>
    <row r="9" spans="1:26" ht="104" x14ac:dyDescent="0.25">
      <c r="A9" s="346"/>
      <c r="B9" s="349"/>
      <c r="C9" s="357" t="s">
        <v>272</v>
      </c>
      <c r="D9" s="358"/>
      <c r="E9" s="358"/>
      <c r="F9" s="358"/>
      <c r="G9" s="358"/>
      <c r="H9" s="359"/>
      <c r="I9" s="357" t="s">
        <v>273</v>
      </c>
      <c r="J9" s="358"/>
      <c r="K9" s="358"/>
      <c r="L9" s="358"/>
      <c r="M9" s="360"/>
      <c r="N9" s="359"/>
      <c r="O9" s="357" t="s">
        <v>274</v>
      </c>
      <c r="P9" s="358"/>
      <c r="Q9" s="358"/>
      <c r="R9" s="358"/>
      <c r="S9" s="358"/>
      <c r="T9" s="359"/>
      <c r="U9" s="354" t="s">
        <v>28</v>
      </c>
      <c r="V9" s="361" t="s">
        <v>413</v>
      </c>
      <c r="W9" s="362"/>
      <c r="X9" s="172" t="s">
        <v>414</v>
      </c>
      <c r="Y9" s="363" t="s">
        <v>415</v>
      </c>
      <c r="Z9" s="364"/>
    </row>
    <row r="10" spans="1:26" ht="104.5" thickBot="1" x14ac:dyDescent="0.3">
      <c r="A10" s="347"/>
      <c r="B10" s="350"/>
      <c r="C10" s="98">
        <v>0</v>
      </c>
      <c r="D10" s="99" t="s">
        <v>387</v>
      </c>
      <c r="E10" s="100" t="s">
        <v>388</v>
      </c>
      <c r="F10" s="100" t="s">
        <v>389</v>
      </c>
      <c r="G10" s="100" t="s">
        <v>390</v>
      </c>
      <c r="H10" s="101" t="s">
        <v>391</v>
      </c>
      <c r="I10" s="98">
        <v>0</v>
      </c>
      <c r="J10" s="99" t="s">
        <v>387</v>
      </c>
      <c r="K10" s="100" t="s">
        <v>388</v>
      </c>
      <c r="L10" s="100" t="s">
        <v>389</v>
      </c>
      <c r="M10" s="100" t="s">
        <v>390</v>
      </c>
      <c r="N10" s="101" t="s">
        <v>391</v>
      </c>
      <c r="O10" s="98">
        <v>0</v>
      </c>
      <c r="P10" s="99" t="s">
        <v>387</v>
      </c>
      <c r="Q10" s="100" t="s">
        <v>388</v>
      </c>
      <c r="R10" s="100" t="s">
        <v>389</v>
      </c>
      <c r="S10" s="100" t="s">
        <v>390</v>
      </c>
      <c r="T10" s="101" t="s">
        <v>391</v>
      </c>
      <c r="U10" s="355" t="s">
        <v>29</v>
      </c>
      <c r="V10" s="174" t="s">
        <v>75</v>
      </c>
      <c r="W10" s="175" t="s">
        <v>76</v>
      </c>
      <c r="X10" s="173" t="s">
        <v>416</v>
      </c>
      <c r="Y10" s="176" t="s">
        <v>77</v>
      </c>
      <c r="Z10" s="175" t="s">
        <v>78</v>
      </c>
    </row>
    <row r="11" spans="1:26" ht="13" x14ac:dyDescent="0.3">
      <c r="A11" s="91" t="s">
        <v>418</v>
      </c>
      <c r="B11" s="92">
        <v>600</v>
      </c>
      <c r="C11" s="102">
        <v>4.9014845668134278E-2</v>
      </c>
      <c r="D11" s="103">
        <v>0.18749928214285713</v>
      </c>
      <c r="E11" s="103">
        <v>0.30934224999999999</v>
      </c>
      <c r="F11" s="103">
        <v>0.42865997499999997</v>
      </c>
      <c r="G11" s="103">
        <v>0.54545245714285706</v>
      </c>
      <c r="H11" s="104">
        <v>0.59974517857142851</v>
      </c>
      <c r="I11" s="102">
        <v>4.0114077849451972E-2</v>
      </c>
      <c r="J11" s="103">
        <v>0.15997216264203001</v>
      </c>
      <c r="K11" s="103">
        <v>0.26392713701883741</v>
      </c>
      <c r="L11" s="103">
        <v>0.36572760415467465</v>
      </c>
      <c r="M11" s="103">
        <v>0.46537356404954178</v>
      </c>
      <c r="N11" s="104">
        <v>0.51169546973039903</v>
      </c>
      <c r="O11" s="102">
        <v>3.1649087507096371E-2</v>
      </c>
      <c r="P11" s="103">
        <v>0.13258296668286168</v>
      </c>
      <c r="Q11" s="103">
        <v>0.21873957466196034</v>
      </c>
      <c r="R11" s="103">
        <v>0.30311055346014504</v>
      </c>
      <c r="S11" s="103">
        <v>0.38569590307741575</v>
      </c>
      <c r="T11" s="104">
        <v>0.42408693046706597</v>
      </c>
      <c r="U11" s="177">
        <v>2.64</v>
      </c>
      <c r="V11" s="178">
        <v>25595.247589530936</v>
      </c>
      <c r="W11" s="178">
        <v>25968.076738530934</v>
      </c>
      <c r="X11" s="178">
        <v>29242.704441030939</v>
      </c>
      <c r="Y11" s="178">
        <v>27653.231498280933</v>
      </c>
      <c r="Z11" s="178">
        <v>31615.778471280937</v>
      </c>
    </row>
    <row r="12" spans="1:26" ht="13" x14ac:dyDescent="0.3">
      <c r="A12" s="75" t="s">
        <v>419</v>
      </c>
      <c r="B12" s="74">
        <v>700</v>
      </c>
      <c r="C12" s="105">
        <v>7.1560209972764327E-2</v>
      </c>
      <c r="D12" s="106">
        <v>0.28359729514285714</v>
      </c>
      <c r="E12" s="106">
        <v>0.4678877933333333</v>
      </c>
      <c r="F12" s="106">
        <v>0.64835879933333318</v>
      </c>
      <c r="G12" s="106">
        <v>0.82501031314285711</v>
      </c>
      <c r="H12" s="107">
        <v>0.9071293952380951</v>
      </c>
      <c r="I12" s="105">
        <v>5.8565354937694422E-2</v>
      </c>
      <c r="J12" s="106">
        <v>0.24196184702652329</v>
      </c>
      <c r="K12" s="106">
        <v>0.39919631327608218</v>
      </c>
      <c r="L12" s="106">
        <v>0.55317203411114235</v>
      </c>
      <c r="M12" s="106">
        <v>0.70388900953170408</v>
      </c>
      <c r="N12" s="107">
        <v>0.77395203594342454</v>
      </c>
      <c r="O12" s="105">
        <v>4.62067219957936E-2</v>
      </c>
      <c r="P12" s="106">
        <v>0.20053501167341678</v>
      </c>
      <c r="Q12" s="106">
        <v>0.33084900915816234</v>
      </c>
      <c r="R12" s="106">
        <v>0.458462198404882</v>
      </c>
      <c r="S12" s="106">
        <v>0.58337457941357607</v>
      </c>
      <c r="T12" s="107">
        <v>0.64144195653113101</v>
      </c>
      <c r="U12" s="179">
        <v>2.88</v>
      </c>
      <c r="V12" s="178">
        <v>29045.476548744711</v>
      </c>
      <c r="W12" s="178">
        <v>29480.443889244714</v>
      </c>
      <c r="X12" s="178">
        <v>33300.842875494716</v>
      </c>
      <c r="Y12" s="178">
        <v>31446.45777561971</v>
      </c>
      <c r="Z12" s="178">
        <v>36069.42924411971</v>
      </c>
    </row>
    <row r="13" spans="1:26" ht="13" x14ac:dyDescent="0.3">
      <c r="A13" s="91" t="s">
        <v>420</v>
      </c>
      <c r="B13" s="92">
        <v>800</v>
      </c>
      <c r="C13" s="108">
        <v>9.4105574277394383E-2</v>
      </c>
      <c r="D13" s="106">
        <v>0.29132404714285715</v>
      </c>
      <c r="E13" s="106">
        <v>0.48063563333333331</v>
      </c>
      <c r="F13" s="106">
        <v>0.66602366333333329</v>
      </c>
      <c r="G13" s="106">
        <v>0.84748813714285709</v>
      </c>
      <c r="H13" s="107">
        <v>0.93184459523809515</v>
      </c>
      <c r="I13" s="108">
        <v>7.7016632025936865E-2</v>
      </c>
      <c r="J13" s="106">
        <v>0.24855422014663403</v>
      </c>
      <c r="K13" s="106">
        <v>0.41007261909714032</v>
      </c>
      <c r="L13" s="106">
        <v>0.56824348646318013</v>
      </c>
      <c r="M13" s="106">
        <v>0.72306682224475349</v>
      </c>
      <c r="N13" s="107">
        <v>0.79503875131078217</v>
      </c>
      <c r="O13" s="108">
        <v>6.0764356484490828E-2</v>
      </c>
      <c r="P13" s="106">
        <v>0.20599868967407284</v>
      </c>
      <c r="Q13" s="106">
        <v>0.33986315804813366</v>
      </c>
      <c r="R13" s="106">
        <v>0.47095323329527089</v>
      </c>
      <c r="S13" s="106">
        <v>0.59926891541548455</v>
      </c>
      <c r="T13" s="107">
        <v>0.65891836764434064</v>
      </c>
      <c r="U13" s="179">
        <v>2.88</v>
      </c>
      <c r="V13" s="178">
        <v>31963.136884819683</v>
      </c>
      <c r="W13" s="178">
        <v>32460.242416819689</v>
      </c>
      <c r="X13" s="178">
        <v>36826.412686819691</v>
      </c>
      <c r="Y13" s="178">
        <v>34707.115429819693</v>
      </c>
      <c r="Z13" s="178">
        <v>39990.511393819696</v>
      </c>
    </row>
    <row r="14" spans="1:26" ht="13" x14ac:dyDescent="0.3">
      <c r="A14" s="75" t="s">
        <v>421</v>
      </c>
      <c r="B14" s="74">
        <v>900</v>
      </c>
      <c r="C14" s="108">
        <v>0.11532474068175209</v>
      </c>
      <c r="D14" s="106">
        <v>0.39192933214285713</v>
      </c>
      <c r="E14" s="106">
        <v>0.64661741666666672</v>
      </c>
      <c r="F14" s="106">
        <v>0.89602699166666666</v>
      </c>
      <c r="G14" s="106">
        <v>1.1401580571428571</v>
      </c>
      <c r="H14" s="107">
        <v>1.2536460119047619</v>
      </c>
      <c r="I14" s="108">
        <v>9.4382539873694479E-2</v>
      </c>
      <c r="J14" s="106">
        <v>0.33438945551785859</v>
      </c>
      <c r="K14" s="106">
        <v>0.55168630708333577</v>
      </c>
      <c r="L14" s="106">
        <v>0.76447959695833667</v>
      </c>
      <c r="M14" s="106">
        <v>0.9727693251428613</v>
      </c>
      <c r="N14" s="107">
        <v>1.0695959014880998</v>
      </c>
      <c r="O14" s="108">
        <v>7.4465659532676462E-2</v>
      </c>
      <c r="P14" s="106">
        <v>0.27713788016501062</v>
      </c>
      <c r="Q14" s="106">
        <v>0.45723084606348557</v>
      </c>
      <c r="R14" s="106">
        <v>0.63359131525940138</v>
      </c>
      <c r="S14" s="106">
        <v>0.8062192877527582</v>
      </c>
      <c r="T14" s="107">
        <v>0.88646796685777807</v>
      </c>
      <c r="U14" s="179">
        <v>3.12</v>
      </c>
      <c r="V14" s="178">
        <v>33796.362182593752</v>
      </c>
      <c r="W14" s="178">
        <v>34355.605906093755</v>
      </c>
      <c r="X14" s="178">
        <v>39267.54745984375</v>
      </c>
      <c r="Y14" s="178">
        <v>36883.338045718752</v>
      </c>
      <c r="Z14" s="178">
        <v>42827.158505218751</v>
      </c>
    </row>
    <row r="15" spans="1:26" ht="13" x14ac:dyDescent="0.3">
      <c r="A15" s="91" t="s">
        <v>422</v>
      </c>
      <c r="B15" s="92">
        <v>1000</v>
      </c>
      <c r="C15" s="108">
        <v>0.13787010498638216</v>
      </c>
      <c r="D15" s="106">
        <v>0.45652342371428567</v>
      </c>
      <c r="E15" s="106">
        <v>0.75318679333333327</v>
      </c>
      <c r="F15" s="106">
        <v>1.0437016993333332</v>
      </c>
      <c r="G15" s="106">
        <v>1.3280681417142857</v>
      </c>
      <c r="H15" s="107">
        <v>1.4602601095238095</v>
      </c>
      <c r="I15" s="108">
        <v>0.11283381696193695</v>
      </c>
      <c r="J15" s="106">
        <v>0.38950036796767668</v>
      </c>
      <c r="K15" s="106">
        <v>0.64261003469414679</v>
      </c>
      <c r="L15" s="106">
        <v>0.89047390521903191</v>
      </c>
      <c r="M15" s="106">
        <v>1.1330919795423322</v>
      </c>
      <c r="N15" s="107">
        <v>1.245876597876407</v>
      </c>
      <c r="O15" s="108">
        <v>8.9023294021373697E-2</v>
      </c>
      <c r="P15" s="106">
        <v>0.32281312858649203</v>
      </c>
      <c r="Q15" s="106">
        <v>0.5325873165231686</v>
      </c>
      <c r="R15" s="106">
        <v>0.73801385289639077</v>
      </c>
      <c r="S15" s="106">
        <v>0.93909273770615864</v>
      </c>
      <c r="T15" s="107">
        <v>1.032567246320429</v>
      </c>
      <c r="U15" s="179">
        <v>3.2</v>
      </c>
      <c r="V15" s="178">
        <v>43387.343725661616</v>
      </c>
      <c r="W15" s="178">
        <v>44008.725640661622</v>
      </c>
      <c r="X15" s="178">
        <v>49466.438478161625</v>
      </c>
      <c r="Y15" s="178">
        <v>46817.316906911619</v>
      </c>
      <c r="Z15" s="178">
        <v>53421.561861911629</v>
      </c>
    </row>
    <row r="16" spans="1:26" ht="13" x14ac:dyDescent="0.3">
      <c r="A16" s="75" t="s">
        <v>423</v>
      </c>
      <c r="B16" s="74">
        <v>1100</v>
      </c>
      <c r="C16" s="108">
        <v>0.16041546929101219</v>
      </c>
      <c r="D16" s="106">
        <v>0.55924986857142844</v>
      </c>
      <c r="E16" s="106">
        <v>0.9226681333333332</v>
      </c>
      <c r="F16" s="106">
        <v>1.2785544133333331</v>
      </c>
      <c r="G16" s="106">
        <v>1.6269087085714284</v>
      </c>
      <c r="H16" s="107">
        <v>1.7888463809523807</v>
      </c>
      <c r="I16" s="108">
        <v>0.13128509405017938</v>
      </c>
      <c r="J16" s="106">
        <v>0.47714535175915412</v>
      </c>
      <c r="K16" s="106">
        <v>0.78720950290230829</v>
      </c>
      <c r="L16" s="106">
        <v>1.0908474540217699</v>
      </c>
      <c r="M16" s="106">
        <v>1.3880592051175396</v>
      </c>
      <c r="N16" s="107">
        <v>1.5262225056269241</v>
      </c>
      <c r="O16" s="108">
        <v>0.1035809285100709</v>
      </c>
      <c r="P16" s="106">
        <v>0.39545221637545952</v>
      </c>
      <c r="Q16" s="106">
        <v>0.65242958257230699</v>
      </c>
      <c r="R16" s="106">
        <v>0.904080992993054</v>
      </c>
      <c r="S16" s="106">
        <v>1.1504064476377005</v>
      </c>
      <c r="T16" s="107">
        <v>1.2649144968238606</v>
      </c>
      <c r="U16" s="179">
        <v>3.84</v>
      </c>
      <c r="V16" s="178">
        <v>49397.603325059885</v>
      </c>
      <c r="W16" s="178">
        <v>50081.123431559899</v>
      </c>
      <c r="X16" s="178">
        <v>56084.607552809903</v>
      </c>
      <c r="Y16" s="178">
        <v>53170.573824434898</v>
      </c>
      <c r="Z16" s="178">
        <v>60435.243274934895</v>
      </c>
    </row>
    <row r="17" spans="1:26" ht="13" x14ac:dyDescent="0.3">
      <c r="A17" s="91" t="s">
        <v>424</v>
      </c>
      <c r="B17" s="92">
        <v>1200</v>
      </c>
      <c r="C17" s="108">
        <v>0.18163463569536994</v>
      </c>
      <c r="D17" s="106">
        <v>0.69705016071428583</v>
      </c>
      <c r="E17" s="106">
        <v>1.1500154166666667</v>
      </c>
      <c r="F17" s="106">
        <v>1.5935927916666668</v>
      </c>
      <c r="G17" s="106">
        <v>2.0277822857142858</v>
      </c>
      <c r="H17" s="107">
        <v>2.2296217261904765</v>
      </c>
      <c r="I17" s="108">
        <v>0.14865100189793701</v>
      </c>
      <c r="J17" s="106">
        <v>0.59471492586558072</v>
      </c>
      <c r="K17" s="106">
        <v>0.98117950732031833</v>
      </c>
      <c r="L17" s="106">
        <v>1.3596344601438697</v>
      </c>
      <c r="M17" s="106">
        <v>1.7300797843362345</v>
      </c>
      <c r="N17" s="107">
        <v>1.9022867999067397</v>
      </c>
      <c r="O17" s="108">
        <v>0.11728223155825658</v>
      </c>
      <c r="P17" s="106">
        <v>0.49289243765665375</v>
      </c>
      <c r="Q17" s="106">
        <v>0.81318954360862061</v>
      </c>
      <c r="R17" s="106">
        <v>1.1268483675719456</v>
      </c>
      <c r="S17" s="106">
        <v>1.4338689095466288</v>
      </c>
      <c r="T17" s="107">
        <v>1.5765919723024278</v>
      </c>
      <c r="U17" s="179">
        <v>4.08</v>
      </c>
      <c r="V17" s="178">
        <v>50939.63273881888</v>
      </c>
      <c r="W17" s="178">
        <v>51685.29103681889</v>
      </c>
      <c r="X17" s="178">
        <v>58234.546441818886</v>
      </c>
      <c r="Y17" s="178">
        <v>55055.600556318881</v>
      </c>
      <c r="Z17" s="178">
        <v>62980.694502318875</v>
      </c>
    </row>
    <row r="18" spans="1:26" ht="13" x14ac:dyDescent="0.3">
      <c r="A18" s="75" t="s">
        <v>425</v>
      </c>
      <c r="B18" s="74">
        <v>1300</v>
      </c>
      <c r="C18" s="108">
        <v>0.20373793403324261</v>
      </c>
      <c r="D18" s="106">
        <v>0.70501837371428566</v>
      </c>
      <c r="E18" s="106">
        <v>1.1631616266666667</v>
      </c>
      <c r="F18" s="106">
        <v>1.6118096826666666</v>
      </c>
      <c r="G18" s="106">
        <v>2.0509625417142856</v>
      </c>
      <c r="H18" s="107">
        <v>2.2551092761904763</v>
      </c>
      <c r="I18" s="108">
        <v>0.16674048923935123</v>
      </c>
      <c r="J18" s="106">
        <v>0.6015133106456948</v>
      </c>
      <c r="K18" s="106">
        <v>0.9923956976982844</v>
      </c>
      <c r="L18" s="106">
        <v>1.3751768953819083</v>
      </c>
      <c r="M18" s="106">
        <v>1.7498569036965668</v>
      </c>
      <c r="N18" s="107">
        <v>1.924032475129327</v>
      </c>
      <c r="O18" s="108">
        <v>0.13155442223344999</v>
      </c>
      <c r="P18" s="106">
        <v>0.49852685559483018</v>
      </c>
      <c r="Q18" s="106">
        <v>0.82248538465140342</v>
      </c>
      <c r="R18" s="106">
        <v>1.1397297473026589</v>
      </c>
      <c r="S18" s="106">
        <v>1.450259943548597</v>
      </c>
      <c r="T18" s="107">
        <v>1.594614521262925</v>
      </c>
      <c r="U18" s="179">
        <v>4.08</v>
      </c>
      <c r="V18" s="178">
        <v>57837.277800610958</v>
      </c>
      <c r="W18" s="178">
        <v>58645.074290110955</v>
      </c>
      <c r="X18" s="178">
        <v>65740.100978860966</v>
      </c>
      <c r="Y18" s="178">
        <v>62296.242936235962</v>
      </c>
      <c r="Z18" s="178">
        <v>70881.761377735966</v>
      </c>
    </row>
    <row r="19" spans="1:26" ht="13" x14ac:dyDescent="0.3">
      <c r="A19" s="91" t="s">
        <v>426</v>
      </c>
      <c r="B19" s="92">
        <v>1400</v>
      </c>
      <c r="C19" s="108">
        <v>0.22562019938773578</v>
      </c>
      <c r="D19" s="106">
        <v>0.88213483285714278</v>
      </c>
      <c r="E19" s="106">
        <v>1.4553739666666665</v>
      </c>
      <c r="F19" s="106">
        <v>2.0167324966666667</v>
      </c>
      <c r="G19" s="106">
        <v>2.5662104228571425</v>
      </c>
      <c r="H19" s="107">
        <v>2.8216434047619043</v>
      </c>
      <c r="I19" s="108">
        <v>0.18464908170735067</v>
      </c>
      <c r="J19" s="106">
        <v>0.75262697190757599</v>
      </c>
      <c r="K19" s="106">
        <v>1.2417077987700749</v>
      </c>
      <c r="L19" s="106">
        <v>1.7206522354385325</v>
      </c>
      <c r="M19" s="106">
        <v>2.1894602819129481</v>
      </c>
      <c r="N19" s="107">
        <v>2.407392671084839</v>
      </c>
      <c r="O19" s="108">
        <v>0.14568389100189094</v>
      </c>
      <c r="P19" s="106">
        <v>0.62376800496431029</v>
      </c>
      <c r="Q19" s="106">
        <v>1.0291121967424648</v>
      </c>
      <c r="R19" s="106">
        <v>1.4260554726288441</v>
      </c>
      <c r="S19" s="106">
        <v>1.814597832623448</v>
      </c>
      <c r="T19" s="107">
        <v>1.9952175242966153</v>
      </c>
      <c r="U19" s="179">
        <v>4.8</v>
      </c>
      <c r="V19" s="178">
        <v>66424.932362282794</v>
      </c>
      <c r="W19" s="178">
        <v>67294.867043282793</v>
      </c>
      <c r="X19" s="178">
        <v>74935.665015782797</v>
      </c>
      <c r="Y19" s="178">
        <v>71226.894816032785</v>
      </c>
      <c r="Z19" s="178">
        <v>80472.837753032785</v>
      </c>
    </row>
    <row r="20" spans="1:26" ht="13" x14ac:dyDescent="0.3">
      <c r="A20" s="75" t="s">
        <v>427</v>
      </c>
      <c r="B20" s="74">
        <v>1500</v>
      </c>
      <c r="C20" s="108">
        <v>0.24750246474222976</v>
      </c>
      <c r="D20" s="106">
        <v>0.89058596785714272</v>
      </c>
      <c r="E20" s="106">
        <v>1.4693169166666666</v>
      </c>
      <c r="F20" s="106">
        <v>2.0360534416666662</v>
      </c>
      <c r="G20" s="106">
        <v>2.5907955428571428</v>
      </c>
      <c r="H20" s="107">
        <v>2.8486756547619043</v>
      </c>
      <c r="I20" s="108">
        <v>0.20255767417535078</v>
      </c>
      <c r="J20" s="106">
        <v>0.75983738000769707</v>
      </c>
      <c r="K20" s="106">
        <v>1.2536037582618573</v>
      </c>
      <c r="L20" s="106">
        <v>1.7371366364485734</v>
      </c>
      <c r="M20" s="106">
        <v>2.2104360145678461</v>
      </c>
      <c r="N20" s="107">
        <v>2.4304562660178863</v>
      </c>
      <c r="O20" s="108">
        <v>0.15981335977033245</v>
      </c>
      <c r="P20" s="106">
        <v>0.62974390277752779</v>
      </c>
      <c r="Q20" s="106">
        <v>1.038971422090871</v>
      </c>
      <c r="R20" s="106">
        <v>1.4397175420402066</v>
      </c>
      <c r="S20" s="106">
        <v>1.8319822626255358</v>
      </c>
      <c r="T20" s="107">
        <v>2.0143323489516884</v>
      </c>
      <c r="U20" s="179">
        <v>4.8</v>
      </c>
      <c r="V20" s="178">
        <v>70403.617445614975</v>
      </c>
      <c r="W20" s="178">
        <v>71335.690318114968</v>
      </c>
      <c r="X20" s="178">
        <v>79522.259574364987</v>
      </c>
      <c r="Y20" s="178">
        <v>75548.577217489961</v>
      </c>
      <c r="Z20" s="178">
        <v>85454.944649989979</v>
      </c>
    </row>
    <row r="21" spans="1:26" ht="13" x14ac:dyDescent="0.3">
      <c r="A21" s="91" t="s">
        <v>428</v>
      </c>
      <c r="B21" s="92">
        <v>1600</v>
      </c>
      <c r="C21" s="108">
        <v>0.26938473009672376</v>
      </c>
      <c r="D21" s="106">
        <v>0.91111515942857135</v>
      </c>
      <c r="E21" s="106">
        <v>1.5031866266666667</v>
      </c>
      <c r="F21" s="106">
        <v>2.0829871826666664</v>
      </c>
      <c r="G21" s="106">
        <v>2.6505168274285711</v>
      </c>
      <c r="H21" s="107">
        <v>2.9143414190476187</v>
      </c>
      <c r="I21" s="108">
        <v>0.22046626664335092</v>
      </c>
      <c r="J21" s="106">
        <v>0.77735264265532567</v>
      </c>
      <c r="K21" s="106">
        <v>1.2825009929330291</v>
      </c>
      <c r="L21" s="106">
        <v>1.7771799473500542</v>
      </c>
      <c r="M21" s="106">
        <v>2.261389505906402</v>
      </c>
      <c r="N21" s="107">
        <v>2.4864815169109744</v>
      </c>
      <c r="O21" s="108">
        <v>0.17394282853877394</v>
      </c>
      <c r="P21" s="106">
        <v>0.64426033767281998</v>
      </c>
      <c r="Q21" s="106">
        <v>1.0629210958238446</v>
      </c>
      <c r="R21" s="106">
        <v>1.4729049470701843</v>
      </c>
      <c r="S21" s="106">
        <v>1.87421189141184</v>
      </c>
      <c r="T21" s="107">
        <v>2.0607653898625555</v>
      </c>
      <c r="U21" s="179">
        <v>6.4</v>
      </c>
      <c r="V21" s="178">
        <v>71892.184372109055</v>
      </c>
      <c r="W21" s="178">
        <v>72886.395436109044</v>
      </c>
      <c r="X21" s="178">
        <v>81618.735976109063</v>
      </c>
      <c r="Y21" s="178">
        <v>77380.141462109052</v>
      </c>
      <c r="Z21" s="178">
        <v>87946.933390109043</v>
      </c>
    </row>
    <row r="22" spans="1:26" ht="13" x14ac:dyDescent="0.3">
      <c r="A22" s="75" t="s">
        <v>429</v>
      </c>
      <c r="B22" s="74">
        <v>1700</v>
      </c>
      <c r="C22" s="108">
        <v>0.29126699545121781</v>
      </c>
      <c r="D22" s="106">
        <v>1.0138416042857141</v>
      </c>
      <c r="E22" s="106">
        <v>1.6726679666666666</v>
      </c>
      <c r="F22" s="106">
        <v>2.3178398966666665</v>
      </c>
      <c r="G22" s="106">
        <v>2.9493573942857139</v>
      </c>
      <c r="H22" s="107">
        <v>3.2429276904761903</v>
      </c>
      <c r="I22" s="108">
        <v>0.23837485911135109</v>
      </c>
      <c r="J22" s="106">
        <v>0.86499762644680311</v>
      </c>
      <c r="K22" s="106">
        <v>1.4271004611411906</v>
      </c>
      <c r="L22" s="106">
        <v>1.9775534961527925</v>
      </c>
      <c r="M22" s="106">
        <v>2.5163567314816091</v>
      </c>
      <c r="N22" s="107">
        <v>2.7668274246614919</v>
      </c>
      <c r="O22" s="108">
        <v>0.1880722973072155</v>
      </c>
      <c r="P22" s="106">
        <v>0.71689942546178753</v>
      </c>
      <c r="Q22" s="106">
        <v>1.1827633618729829</v>
      </c>
      <c r="R22" s="106">
        <v>1.6389720871668476</v>
      </c>
      <c r="S22" s="106">
        <v>2.0855256013433818</v>
      </c>
      <c r="T22" s="107">
        <v>2.2931126403659872</v>
      </c>
      <c r="U22" s="179">
        <v>7.04</v>
      </c>
      <c r="V22" s="178">
        <v>75031.919655284393</v>
      </c>
      <c r="W22" s="178">
        <v>76088.268910784391</v>
      </c>
      <c r="X22" s="178">
        <v>85366.380734534396</v>
      </c>
      <c r="Y22" s="178">
        <v>80862.874063409399</v>
      </c>
      <c r="Z22" s="178">
        <v>92090.090486909379</v>
      </c>
    </row>
    <row r="23" spans="1:26" ht="13" x14ac:dyDescent="0.3">
      <c r="A23" s="91" t="s">
        <v>430</v>
      </c>
      <c r="B23" s="92">
        <v>1800</v>
      </c>
      <c r="C23" s="108">
        <v>0.31314926080571176</v>
      </c>
      <c r="D23" s="106">
        <v>1.117292432142857</v>
      </c>
      <c r="E23" s="106">
        <v>1.8433444166666666</v>
      </c>
      <c r="F23" s="106">
        <v>2.5543486916666662</v>
      </c>
      <c r="G23" s="106">
        <v>3.2503052571428572</v>
      </c>
      <c r="H23" s="107">
        <v>3.5738310119047614</v>
      </c>
      <c r="I23" s="108">
        <v>0.25628345157935117</v>
      </c>
      <c r="J23" s="106">
        <v>0.95326064521829112</v>
      </c>
      <c r="K23" s="106">
        <v>1.5727195830200764</v>
      </c>
      <c r="L23" s="106">
        <v>2.1793399936135343</v>
      </c>
      <c r="M23" s="106">
        <v>2.7731218769986654</v>
      </c>
      <c r="N23" s="107">
        <v>3.0491502119776985</v>
      </c>
      <c r="O23" s="108">
        <v>0.20220176607565696</v>
      </c>
      <c r="P23" s="106">
        <v>0.79005073306331663</v>
      </c>
      <c r="Q23" s="106">
        <v>1.3034507043805561</v>
      </c>
      <c r="R23" s="106">
        <v>1.8062102617844846</v>
      </c>
      <c r="S23" s="106">
        <v>2.2983294052751031</v>
      </c>
      <c r="T23" s="107">
        <v>2.527098304411282</v>
      </c>
      <c r="U23" s="179">
        <v>7.68</v>
      </c>
      <c r="V23" s="178">
        <v>79380.729650450492</v>
      </c>
      <c r="W23" s="178">
        <v>80499.217097450513</v>
      </c>
      <c r="X23" s="178">
        <v>90323.100204950504</v>
      </c>
      <c r="Y23" s="178">
        <v>85554.681376700522</v>
      </c>
      <c r="Z23" s="178">
        <v>97442.32229570052</v>
      </c>
    </row>
    <row r="24" spans="1:26" ht="13" x14ac:dyDescent="0.3">
      <c r="A24" s="75" t="s">
        <v>431</v>
      </c>
      <c r="B24" s="74">
        <v>1900</v>
      </c>
      <c r="C24" s="108">
        <v>0.33503152616020582</v>
      </c>
      <c r="D24" s="106">
        <v>1.2546098022857142</v>
      </c>
      <c r="E24" s="106">
        <v>2.0698949600000001</v>
      </c>
      <c r="F24" s="106">
        <v>2.8682830159999995</v>
      </c>
      <c r="G24" s="106">
        <v>3.6497739702857142</v>
      </c>
      <c r="H24" s="107">
        <v>4.013061657142857</v>
      </c>
      <c r="I24" s="108">
        <v>0.27419204404735137</v>
      </c>
      <c r="J24" s="106">
        <v>1.0704181960047106</v>
      </c>
      <c r="K24" s="106">
        <v>1.7660098183242703</v>
      </c>
      <c r="L24" s="106">
        <v>2.4471850339636312</v>
      </c>
      <c r="M24" s="106">
        <v>3.1139438429227946</v>
      </c>
      <c r="N24" s="107">
        <v>3.4238965865470541</v>
      </c>
      <c r="O24" s="108">
        <v>0.2163312348440985</v>
      </c>
      <c r="P24" s="106">
        <v>0.88714947446946968</v>
      </c>
      <c r="Q24" s="106">
        <v>1.4636472811112464</v>
      </c>
      <c r="R24" s="106">
        <v>2.0281969466827268</v>
      </c>
      <c r="S24" s="106">
        <v>2.580798471183912</v>
      </c>
      <c r="T24" s="107">
        <v>2.8376835041952737</v>
      </c>
      <c r="U24" s="179">
        <v>7.92</v>
      </c>
      <c r="V24" s="178">
        <v>80690.402869558195</v>
      </c>
      <c r="W24" s="178">
        <v>81871.028508058211</v>
      </c>
      <c r="X24" s="178">
        <v>92240.682899308202</v>
      </c>
      <c r="Y24" s="178">
        <v>87207.35191393322</v>
      </c>
      <c r="Z24" s="178">
        <v>99755.417328433177</v>
      </c>
    </row>
    <row r="25" spans="1:26" ht="13" x14ac:dyDescent="0.3">
      <c r="A25" s="91" t="s">
        <v>432</v>
      </c>
      <c r="B25" s="92">
        <v>2000</v>
      </c>
      <c r="C25" s="108">
        <v>0.35691379151469976</v>
      </c>
      <c r="D25" s="106">
        <v>1.3916857114285714</v>
      </c>
      <c r="E25" s="106">
        <v>2.2960471333333334</v>
      </c>
      <c r="F25" s="106">
        <v>3.1816653133333332</v>
      </c>
      <c r="G25" s="106">
        <v>4.0485402514285713</v>
      </c>
      <c r="H25" s="107">
        <v>4.4515199523809521</v>
      </c>
      <c r="I25" s="108">
        <v>0.2921006365153514</v>
      </c>
      <c r="J25" s="106">
        <v>1.1873697351311268</v>
      </c>
      <c r="K25" s="106">
        <v>1.9589601690715559</v>
      </c>
      <c r="L25" s="106">
        <v>2.7145590914277271</v>
      </c>
      <c r="M25" s="106">
        <v>3.4541665021996413</v>
      </c>
      <c r="N25" s="107">
        <v>3.7979840012611792</v>
      </c>
      <c r="O25" s="108">
        <v>0.23046070361253998</v>
      </c>
      <c r="P25" s="106">
        <v>0.98407747593810235</v>
      </c>
      <c r="Q25" s="106">
        <v>1.623562165689125</v>
      </c>
      <c r="R25" s="106">
        <v>2.2497932867406445</v>
      </c>
      <c r="S25" s="106">
        <v>2.8627708390926609</v>
      </c>
      <c r="T25" s="107">
        <v>3.1477225661319768</v>
      </c>
      <c r="U25" s="179">
        <v>8.16</v>
      </c>
      <c r="V25" s="178">
        <v>92127.104926343556</v>
      </c>
      <c r="W25" s="178">
        <v>93369.868756343552</v>
      </c>
      <c r="X25" s="178">
        <v>104285.29443134354</v>
      </c>
      <c r="Y25" s="178">
        <v>98987.051288843533</v>
      </c>
      <c r="Z25" s="178">
        <v>112195.54119884354</v>
      </c>
    </row>
    <row r="26" spans="1:26" ht="13" x14ac:dyDescent="0.3">
      <c r="A26" s="75" t="s">
        <v>433</v>
      </c>
      <c r="B26" s="74">
        <v>2100</v>
      </c>
      <c r="C26" s="108">
        <v>0.37879605686919376</v>
      </c>
      <c r="D26" s="106">
        <v>1.4001368464285715</v>
      </c>
      <c r="E26" s="106">
        <v>2.3099900833333336</v>
      </c>
      <c r="F26" s="106">
        <v>3.2009862583333333</v>
      </c>
      <c r="G26" s="106">
        <v>4.0731253714285724</v>
      </c>
      <c r="H26" s="107">
        <v>4.4785522023809525</v>
      </c>
      <c r="I26" s="108">
        <v>0.31000922898335154</v>
      </c>
      <c r="J26" s="106">
        <v>1.1945801432312479</v>
      </c>
      <c r="K26" s="106">
        <v>1.9708561285633384</v>
      </c>
      <c r="L26" s="106">
        <v>2.7310434924377684</v>
      </c>
      <c r="M26" s="106">
        <v>3.4751422348545398</v>
      </c>
      <c r="N26" s="107">
        <v>3.821047596194227</v>
      </c>
      <c r="O26" s="108">
        <v>0.24459017238098149</v>
      </c>
      <c r="P26" s="106">
        <v>0.99005337375131997</v>
      </c>
      <c r="Q26" s="106">
        <v>1.6334213910375313</v>
      </c>
      <c r="R26" s="106">
        <v>2.2634553561520074</v>
      </c>
      <c r="S26" s="106">
        <v>2.8801552690947494</v>
      </c>
      <c r="T26" s="107">
        <v>3.1668373907870504</v>
      </c>
      <c r="U26" s="179">
        <v>8.16</v>
      </c>
      <c r="V26" s="178">
        <v>95332.640193844854</v>
      </c>
      <c r="W26" s="178">
        <v>96637.54221534486</v>
      </c>
      <c r="X26" s="178">
        <v>108098.73917409485</v>
      </c>
      <c r="Y26" s="178">
        <v>102535.58387446987</v>
      </c>
      <c r="Z26" s="178">
        <v>116404.49827996985</v>
      </c>
    </row>
    <row r="27" spans="1:26" ht="13" x14ac:dyDescent="0.3">
      <c r="A27" s="91" t="s">
        <v>434</v>
      </c>
      <c r="B27" s="92">
        <v>2200</v>
      </c>
      <c r="C27" s="108">
        <v>0.40067832222368699</v>
      </c>
      <c r="D27" s="106">
        <v>1.4481456094285716</v>
      </c>
      <c r="E27" s="106">
        <v>2.3891964600000004</v>
      </c>
      <c r="F27" s="106">
        <v>3.310743666</v>
      </c>
      <c r="G27" s="106">
        <v>4.2127872274285716</v>
      </c>
      <c r="H27" s="107">
        <v>4.6321155857142857</v>
      </c>
      <c r="I27" s="108">
        <v>0.32791782145135107</v>
      </c>
      <c r="J27" s="106">
        <v>1.2355406501468273</v>
      </c>
      <c r="K27" s="106">
        <v>2.0384340692658096</v>
      </c>
      <c r="L27" s="106">
        <v>2.8246872102683356</v>
      </c>
      <c r="M27" s="106">
        <v>3.5943000731544066</v>
      </c>
      <c r="N27" s="107">
        <v>3.9520660526582017</v>
      </c>
      <c r="O27" s="108">
        <v>0.25871964114942247</v>
      </c>
      <c r="P27" s="106">
        <v>1.0240009395903442</v>
      </c>
      <c r="Q27" s="106">
        <v>1.6894291595934972</v>
      </c>
      <c r="R27" s="106">
        <v>2.3410661211509884</v>
      </c>
      <c r="S27" s="106">
        <v>2.978911824262819</v>
      </c>
      <c r="T27" s="107">
        <v>3.2754238808445346</v>
      </c>
      <c r="U27" s="179">
        <v>8.64</v>
      </c>
      <c r="V27" s="178">
        <v>100109.15008713014</v>
      </c>
      <c r="W27" s="178">
        <v>101476.19030013014</v>
      </c>
      <c r="X27" s="178">
        <v>113483.15854263016</v>
      </c>
      <c r="Y27" s="178">
        <v>107655.09108588012</v>
      </c>
      <c r="Z27" s="178">
        <v>122184.42998688013</v>
      </c>
    </row>
    <row r="28" spans="1:26" ht="13" x14ac:dyDescent="0.3">
      <c r="A28" s="75" t="s">
        <v>435</v>
      </c>
      <c r="B28" s="74">
        <v>2300</v>
      </c>
      <c r="C28" s="108">
        <v>0.42256058757818099</v>
      </c>
      <c r="D28" s="106">
        <v>1.5852215185714285</v>
      </c>
      <c r="E28" s="106">
        <v>2.6153486333333333</v>
      </c>
      <c r="F28" s="106">
        <v>3.6241259633333329</v>
      </c>
      <c r="G28" s="106">
        <v>4.6115535085714283</v>
      </c>
      <c r="H28" s="107">
        <v>5.0705738809523808</v>
      </c>
      <c r="I28" s="108">
        <v>0.34582641391935115</v>
      </c>
      <c r="J28" s="106">
        <v>1.3524921892732431</v>
      </c>
      <c r="K28" s="106">
        <v>2.2313844200130948</v>
      </c>
      <c r="L28" s="106">
        <v>3.0920612677324311</v>
      </c>
      <c r="M28" s="106">
        <v>3.9345227324312528</v>
      </c>
      <c r="N28" s="107">
        <v>4.3261534673723263</v>
      </c>
      <c r="O28" s="108">
        <v>0.27284910991786399</v>
      </c>
      <c r="P28" s="106">
        <v>1.1209289410589764</v>
      </c>
      <c r="Q28" s="106">
        <v>1.8493440441713755</v>
      </c>
      <c r="R28" s="106">
        <v>2.5626624612089057</v>
      </c>
      <c r="S28" s="106">
        <v>3.2608841921715679</v>
      </c>
      <c r="T28" s="107">
        <v>3.5854629427812381</v>
      </c>
      <c r="U28" s="179">
        <v>8.879999999999999</v>
      </c>
      <c r="V28" s="178">
        <v>102938.39169426705</v>
      </c>
      <c r="W28" s="178">
        <v>104367.57009876706</v>
      </c>
      <c r="X28" s="178">
        <v>116920.30962501706</v>
      </c>
      <c r="Y28" s="178">
        <v>110827.33001114205</v>
      </c>
      <c r="Z28" s="178">
        <v>126017.09340764205</v>
      </c>
    </row>
    <row r="29" spans="1:26" ht="13" x14ac:dyDescent="0.3">
      <c r="A29" s="91" t="s">
        <v>436</v>
      </c>
      <c r="B29" s="92">
        <v>2400</v>
      </c>
      <c r="C29" s="108">
        <v>0.44444285293267494</v>
      </c>
      <c r="D29" s="106">
        <v>1.7630623607142857</v>
      </c>
      <c r="E29" s="106">
        <v>2.908756083333333</v>
      </c>
      <c r="F29" s="106">
        <v>4.0307048583333325</v>
      </c>
      <c r="G29" s="106">
        <v>5.1289086857142854</v>
      </c>
      <c r="H29" s="107">
        <v>5.6394250595238091</v>
      </c>
      <c r="I29" s="108">
        <v>0.36373500638735123</v>
      </c>
      <c r="J29" s="106">
        <v>1.5042238855151349</v>
      </c>
      <c r="K29" s="106">
        <v>2.4817161747556091</v>
      </c>
      <c r="L29" s="106">
        <v>3.4389495564470582</v>
      </c>
      <c r="M29" s="106">
        <v>4.3759240305894824</v>
      </c>
      <c r="N29" s="107">
        <v>4.8114905428935284</v>
      </c>
      <c r="O29" s="108">
        <v>0.2869785786863055</v>
      </c>
      <c r="P29" s="106">
        <v>1.2466823102410181</v>
      </c>
      <c r="Q29" s="106">
        <v>2.0568159327208715</v>
      </c>
      <c r="R29" s="106">
        <v>2.8501592210560642</v>
      </c>
      <c r="S29" s="106">
        <v>3.6267121752465981</v>
      </c>
      <c r="T29" s="107">
        <v>3.9877043593567918</v>
      </c>
      <c r="U29" s="179">
        <v>9.6</v>
      </c>
      <c r="V29" s="178">
        <v>104161.7024339468</v>
      </c>
      <c r="W29" s="178">
        <v>105653.01902994679</v>
      </c>
      <c r="X29" s="178">
        <v>118751.5298399468</v>
      </c>
      <c r="Y29" s="178">
        <v>112393.63806894682</v>
      </c>
      <c r="Z29" s="178">
        <v>128243.82596094679</v>
      </c>
    </row>
    <row r="30" spans="1:26" ht="13" x14ac:dyDescent="0.3">
      <c r="A30" s="75" t="s">
        <v>437</v>
      </c>
      <c r="B30" s="74">
        <v>2500</v>
      </c>
      <c r="C30" s="108">
        <v>0.46632511828716894</v>
      </c>
      <c r="D30" s="106">
        <v>1.7710305737142857</v>
      </c>
      <c r="E30" s="106">
        <v>2.9219022933333334</v>
      </c>
      <c r="F30" s="106">
        <v>4.0489217493333332</v>
      </c>
      <c r="G30" s="106">
        <v>5.1520889417142861</v>
      </c>
      <c r="H30" s="107">
        <v>5.6649126095238094</v>
      </c>
      <c r="I30" s="108">
        <v>0.38164359885535137</v>
      </c>
      <c r="J30" s="106">
        <v>1.5110222702952489</v>
      </c>
      <c r="K30" s="106">
        <v>2.492932365133576</v>
      </c>
      <c r="L30" s="106">
        <v>3.4544919916850976</v>
      </c>
      <c r="M30" s="106">
        <v>4.395701149949816</v>
      </c>
      <c r="N30" s="107">
        <v>4.8332362181161166</v>
      </c>
      <c r="O30" s="108">
        <v>0.30110804745474701</v>
      </c>
      <c r="P30" s="106">
        <v>1.2523167281791947</v>
      </c>
      <c r="Q30" s="106">
        <v>2.0661117737636547</v>
      </c>
      <c r="R30" s="106">
        <v>2.8630406007867784</v>
      </c>
      <c r="S30" s="106">
        <v>3.6431032092485669</v>
      </c>
      <c r="T30" s="107">
        <v>4.0057269083172891</v>
      </c>
      <c r="U30" s="179">
        <v>9.6</v>
      </c>
      <c r="V30" s="178">
        <v>115625.13573436462</v>
      </c>
      <c r="W30" s="178">
        <v>117178.59052186461</v>
      </c>
      <c r="X30" s="178">
        <v>130822.87261561461</v>
      </c>
      <c r="Y30" s="178">
        <v>124200.06868748961</v>
      </c>
      <c r="Z30" s="178">
        <v>140710.68107498964</v>
      </c>
    </row>
    <row r="31" spans="1:26" ht="13" x14ac:dyDescent="0.3">
      <c r="A31" s="91" t="s">
        <v>438</v>
      </c>
      <c r="B31" s="92">
        <v>2600</v>
      </c>
      <c r="C31" s="108">
        <v>0.48820738364166294</v>
      </c>
      <c r="D31" s="106">
        <v>1.8119279828571426</v>
      </c>
      <c r="E31" s="106">
        <v>2.9893761333333333</v>
      </c>
      <c r="F31" s="106">
        <v>4.142421213333332</v>
      </c>
      <c r="G31" s="106">
        <v>5.2710632228571423</v>
      </c>
      <c r="H31" s="107">
        <v>5.7957292380952374</v>
      </c>
      <c r="I31" s="108">
        <v>0.39955219132335151</v>
      </c>
      <c r="J31" s="106">
        <v>1.5459154544838369</v>
      </c>
      <c r="K31" s="106">
        <v>2.5505002447713139</v>
      </c>
      <c r="L31" s="106">
        <v>3.534264624897391</v>
      </c>
      <c r="M31" s="106">
        <v>4.4972085948620713</v>
      </c>
      <c r="N31" s="107">
        <v>4.9448474133321385</v>
      </c>
      <c r="O31" s="108">
        <v>0.31523751622318852</v>
      </c>
      <c r="P31" s="106">
        <v>1.2812357713447651</v>
      </c>
      <c r="Q31" s="106">
        <v>2.1138233264610609</v>
      </c>
      <c r="R31" s="106">
        <v>2.9291551809531833</v>
      </c>
      <c r="S31" s="106">
        <v>3.727231334821135</v>
      </c>
      <c r="T31" s="107">
        <v>4.0982288982408317</v>
      </c>
      <c r="U31" s="179">
        <v>11.76</v>
      </c>
      <c r="V31" s="178">
        <v>118629.1585498675</v>
      </c>
      <c r="W31" s="178">
        <v>120244.75152886749</v>
      </c>
      <c r="X31" s="178">
        <v>134434.80490636747</v>
      </c>
      <c r="Y31" s="178">
        <v>127547.08882111748</v>
      </c>
      <c r="Z31" s="178">
        <v>144718.1257041175</v>
      </c>
    </row>
    <row r="32" spans="1:26" ht="13" x14ac:dyDescent="0.3">
      <c r="A32" s="75" t="s">
        <v>439</v>
      </c>
      <c r="B32" s="74">
        <v>2700</v>
      </c>
      <c r="C32" s="108">
        <v>0.51008964899615694</v>
      </c>
      <c r="D32" s="106">
        <v>1.9497282749999998</v>
      </c>
      <c r="E32" s="106">
        <v>3.2167234166666665</v>
      </c>
      <c r="F32" s="106">
        <v>4.4574595916666659</v>
      </c>
      <c r="G32" s="106">
        <v>5.6719368000000001</v>
      </c>
      <c r="H32" s="107">
        <v>6.2365045833333328</v>
      </c>
      <c r="I32" s="108">
        <v>0.41746078379135165</v>
      </c>
      <c r="J32" s="106">
        <v>1.6634850285902634</v>
      </c>
      <c r="K32" s="106">
        <v>2.7444702491893236</v>
      </c>
      <c r="L32" s="106">
        <v>3.8030516310194908</v>
      </c>
      <c r="M32" s="106">
        <v>4.8392291740807671</v>
      </c>
      <c r="N32" s="107">
        <v>5.3209117076119536</v>
      </c>
      <c r="O32" s="108">
        <v>0.32936698499163003</v>
      </c>
      <c r="P32" s="106">
        <v>1.3786759926259593</v>
      </c>
      <c r="Q32" s="106">
        <v>2.2745832874973742</v>
      </c>
      <c r="R32" s="106">
        <v>3.1519225555320749</v>
      </c>
      <c r="S32" s="106">
        <v>4.010693796730064</v>
      </c>
      <c r="T32" s="107">
        <v>4.409906373719398</v>
      </c>
      <c r="U32" s="179">
        <v>12</v>
      </c>
      <c r="V32" s="178">
        <v>123068.44352348188</v>
      </c>
      <c r="W32" s="178">
        <v>124746.17469398187</v>
      </c>
      <c r="X32" s="178">
        <v>139481.99935523191</v>
      </c>
      <c r="Y32" s="178">
        <v>132329.37111285687</v>
      </c>
      <c r="Z32" s="178">
        <v>150160.83249135688</v>
      </c>
    </row>
    <row r="33" spans="1:26" ht="13" x14ac:dyDescent="0.3">
      <c r="A33" s="91" t="s">
        <v>440</v>
      </c>
      <c r="B33" s="92">
        <v>2800</v>
      </c>
      <c r="C33" s="108">
        <v>0.53197191435065094</v>
      </c>
      <c r="D33" s="106">
        <v>2.0870456451428572</v>
      </c>
      <c r="E33" s="106">
        <v>3.44327396</v>
      </c>
      <c r="F33" s="106">
        <v>4.7713939160000001</v>
      </c>
      <c r="G33" s="106">
        <v>6.0714055131428566</v>
      </c>
      <c r="H33" s="107">
        <v>6.675735228571428</v>
      </c>
      <c r="I33" s="108">
        <v>0.43536937625935174</v>
      </c>
      <c r="J33" s="106">
        <v>1.7806425793766831</v>
      </c>
      <c r="K33" s="106">
        <v>2.9377604844935177</v>
      </c>
      <c r="L33" s="106">
        <v>4.0708966713695887</v>
      </c>
      <c r="M33" s="106">
        <v>5.1800511400048954</v>
      </c>
      <c r="N33" s="107">
        <v>5.6956580821813088</v>
      </c>
      <c r="O33" s="108">
        <v>0.34349645376007154</v>
      </c>
      <c r="P33" s="106">
        <v>1.4757747340321126</v>
      </c>
      <c r="Q33" s="106">
        <v>2.4347798642280645</v>
      </c>
      <c r="R33" s="106">
        <v>3.3739092404303177</v>
      </c>
      <c r="S33" s="106">
        <v>4.293162862638872</v>
      </c>
      <c r="T33" s="107">
        <v>4.7204915735033897</v>
      </c>
      <c r="U33" s="179">
        <v>12.24</v>
      </c>
      <c r="V33" s="178">
        <v>125784.59140755844</v>
      </c>
      <c r="W33" s="178">
        <v>127524.46076955841</v>
      </c>
      <c r="X33" s="178">
        <v>142806.05671455845</v>
      </c>
      <c r="Y33" s="178">
        <v>135388.51631505843</v>
      </c>
      <c r="Z33" s="178">
        <v>153880.40218905843</v>
      </c>
    </row>
    <row r="34" spans="1:26" ht="13" x14ac:dyDescent="0.3">
      <c r="A34" s="75" t="s">
        <v>441</v>
      </c>
      <c r="B34" s="74">
        <v>2900</v>
      </c>
      <c r="C34" s="108">
        <v>0.55385417970514406</v>
      </c>
      <c r="D34" s="106">
        <v>2.0947723971428567</v>
      </c>
      <c r="E34" s="106">
        <v>3.4560217999999998</v>
      </c>
      <c r="F34" s="106">
        <v>4.7890587799999986</v>
      </c>
      <c r="G34" s="106">
        <v>6.0938833371428567</v>
      </c>
      <c r="H34" s="107">
        <v>6.7004504285714273</v>
      </c>
      <c r="I34" s="108">
        <v>0.45327796872735115</v>
      </c>
      <c r="J34" s="106">
        <v>1.7872349524967934</v>
      </c>
      <c r="K34" s="106">
        <v>2.9486367903145756</v>
      </c>
      <c r="L34" s="106">
        <v>4.0859681237216252</v>
      </c>
      <c r="M34" s="106">
        <v>5.1992289527179452</v>
      </c>
      <c r="N34" s="107">
        <v>5.7167447975486665</v>
      </c>
      <c r="O34" s="108">
        <v>0.35762592252851244</v>
      </c>
      <c r="P34" s="106">
        <v>1.4812384120327682</v>
      </c>
      <c r="Q34" s="106">
        <v>2.4437940131180356</v>
      </c>
      <c r="R34" s="106">
        <v>3.3864002753207054</v>
      </c>
      <c r="S34" s="106">
        <v>4.3090571986407804</v>
      </c>
      <c r="T34" s="107">
        <v>4.7379679846165983</v>
      </c>
      <c r="U34" s="179">
        <v>12.24</v>
      </c>
      <c r="V34" s="178">
        <v>126471.22102507907</v>
      </c>
      <c r="W34" s="178">
        <v>128273.22857857906</v>
      </c>
      <c r="X34" s="178">
        <v>144100.59580732905</v>
      </c>
      <c r="Y34" s="178">
        <v>136418.14325070407</v>
      </c>
      <c r="Z34" s="178">
        <v>155570.45362020406</v>
      </c>
    </row>
    <row r="35" spans="1:26" ht="13" x14ac:dyDescent="0.3">
      <c r="A35" s="91" t="s">
        <v>442</v>
      </c>
      <c r="B35" s="92">
        <v>3000</v>
      </c>
      <c r="C35" s="108">
        <v>0.57573644505963817</v>
      </c>
      <c r="D35" s="106">
        <v>2.1432640821428568</v>
      </c>
      <c r="E35" s="106">
        <v>3.5360249166666664</v>
      </c>
      <c r="F35" s="106">
        <v>4.8999202416666652</v>
      </c>
      <c r="G35" s="106">
        <v>6.2349500571428571</v>
      </c>
      <c r="H35" s="107">
        <v>6.8555585119047606</v>
      </c>
      <c r="I35" s="108">
        <v>0.47118656119535141</v>
      </c>
      <c r="J35" s="106">
        <v>1.8286074827323799</v>
      </c>
      <c r="K35" s="106">
        <v>3.0168945001308627</v>
      </c>
      <c r="L35" s="106">
        <v>4.1805538073241948</v>
      </c>
      <c r="M35" s="106">
        <v>5.3195854043123783</v>
      </c>
      <c r="N35" s="107">
        <v>5.8490811737231008</v>
      </c>
      <c r="O35" s="108">
        <v>0.37175539129695401</v>
      </c>
      <c r="P35" s="106">
        <v>1.5155274577468334</v>
      </c>
      <c r="Q35" s="106">
        <v>2.5003651659796242</v>
      </c>
      <c r="R35" s="106">
        <v>3.4647917300003357</v>
      </c>
      <c r="S35" s="106">
        <v>4.4088071498089709</v>
      </c>
      <c r="T35" s="107">
        <v>4.8476467503686589</v>
      </c>
      <c r="U35" s="179">
        <v>12.719999999999999</v>
      </c>
      <c r="V35" s="178">
        <v>127201.03188231363</v>
      </c>
      <c r="W35" s="178">
        <v>129065.17762731362</v>
      </c>
      <c r="X35" s="178">
        <v>145438.3161398136</v>
      </c>
      <c r="Y35" s="178">
        <v>137490.95142606364</v>
      </c>
      <c r="Z35" s="178">
        <v>157303.68629106367</v>
      </c>
    </row>
    <row r="36" spans="1:26" ht="13.5" thickBot="1" x14ac:dyDescent="0.35">
      <c r="A36" s="75" t="s">
        <v>443</v>
      </c>
      <c r="B36" s="74" t="s">
        <v>30</v>
      </c>
      <c r="C36" s="109">
        <v>0.59761871041413217</v>
      </c>
      <c r="D36" s="180">
        <v>2.280581452285714</v>
      </c>
      <c r="E36" s="180">
        <v>3.7625754599999999</v>
      </c>
      <c r="F36" s="180">
        <v>5.2138545659999993</v>
      </c>
      <c r="G36" s="180">
        <v>6.6344187702857136</v>
      </c>
      <c r="H36" s="181">
        <v>7.2947891571428567</v>
      </c>
      <c r="I36" s="109">
        <v>0.48909515366335149</v>
      </c>
      <c r="J36" s="180">
        <v>1.9457650335187993</v>
      </c>
      <c r="K36" s="180">
        <v>3.2101847354350563</v>
      </c>
      <c r="L36" s="180">
        <v>4.4483988476742926</v>
      </c>
      <c r="M36" s="180">
        <v>5.6604073702365074</v>
      </c>
      <c r="N36" s="181">
        <v>6.2238275482924568</v>
      </c>
      <c r="O36" s="109">
        <v>0.38588486006539552</v>
      </c>
      <c r="P36" s="180">
        <v>1.6126261991529864</v>
      </c>
      <c r="Q36" s="180">
        <v>2.6605617427103145</v>
      </c>
      <c r="R36" s="180">
        <v>3.6867784148985785</v>
      </c>
      <c r="S36" s="180">
        <v>4.691276215717779</v>
      </c>
      <c r="T36" s="181">
        <v>5.1582319501526506</v>
      </c>
      <c r="U36" s="179">
        <v>12.96</v>
      </c>
      <c r="V36" s="178">
        <v>144424.02006076899</v>
      </c>
      <c r="W36" s="178">
        <v>146350.30399726899</v>
      </c>
      <c r="X36" s="178">
        <v>163269.21379351901</v>
      </c>
      <c r="Y36" s="178">
        <v>155056.936922644</v>
      </c>
      <c r="Z36" s="178">
        <v>175530.096283144</v>
      </c>
    </row>
    <row r="37" spans="1:26" ht="13" x14ac:dyDescent="0.3">
      <c r="A37" s="91" t="s">
        <v>444</v>
      </c>
      <c r="B37" s="92" t="s">
        <v>31</v>
      </c>
      <c r="C37" s="182">
        <v>0.53876946019344751</v>
      </c>
      <c r="D37" s="183">
        <v>1.8222303188571427</v>
      </c>
      <c r="E37" s="183">
        <v>3.0063732533333334</v>
      </c>
      <c r="F37" s="183">
        <v>4.1659743653333328</v>
      </c>
      <c r="G37" s="183">
        <v>5.3010336548571422</v>
      </c>
      <c r="H37" s="184">
        <v>5.8286828380952374</v>
      </c>
      <c r="I37" s="182">
        <v>0.44093253328670184</v>
      </c>
      <c r="J37" s="183">
        <v>1.5547052853106513</v>
      </c>
      <c r="K37" s="183">
        <v>2.5650019858660582</v>
      </c>
      <c r="L37" s="183">
        <v>3.5543598947001085</v>
      </c>
      <c r="M37" s="183">
        <v>4.522779011812804</v>
      </c>
      <c r="N37" s="184">
        <v>4.9729630338219488</v>
      </c>
      <c r="O37" s="182">
        <v>0.34788565707754787</v>
      </c>
      <c r="P37" s="183">
        <v>1.28852067534564</v>
      </c>
      <c r="Q37" s="183">
        <v>2.1258421916476893</v>
      </c>
      <c r="R37" s="183">
        <v>2.9458098941403685</v>
      </c>
      <c r="S37" s="183">
        <v>3.7484237828236799</v>
      </c>
      <c r="T37" s="184">
        <v>4.1215307797251111</v>
      </c>
      <c r="U37" s="179">
        <v>12.8</v>
      </c>
      <c r="V37" s="178">
        <v>145906.4182387325</v>
      </c>
      <c r="W37" s="178">
        <v>147894.8403667325</v>
      </c>
      <c r="X37" s="178">
        <v>165359.52144673251</v>
      </c>
      <c r="Y37" s="178">
        <v>156882.33241873249</v>
      </c>
      <c r="Z37" s="178">
        <v>178015.91627473247</v>
      </c>
    </row>
    <row r="38" spans="1:26" ht="13" x14ac:dyDescent="0.3">
      <c r="A38" s="75" t="s">
        <v>445</v>
      </c>
      <c r="B38" s="74" t="s">
        <v>32</v>
      </c>
      <c r="C38" s="108">
        <v>0.56065172554794152</v>
      </c>
      <c r="D38" s="110">
        <v>1.9249567637142855</v>
      </c>
      <c r="E38" s="110">
        <v>3.1758545933333333</v>
      </c>
      <c r="F38" s="110">
        <v>4.4008270793333324</v>
      </c>
      <c r="G38" s="110">
        <v>5.5998742217142849</v>
      </c>
      <c r="H38" s="111">
        <v>6.157269109523809</v>
      </c>
      <c r="I38" s="108">
        <v>0.45884112575470204</v>
      </c>
      <c r="J38" s="110">
        <v>1.6423502691021288</v>
      </c>
      <c r="K38" s="110">
        <v>2.7096014540742197</v>
      </c>
      <c r="L38" s="110">
        <v>3.7547334435028468</v>
      </c>
      <c r="M38" s="110">
        <v>4.7777462373880111</v>
      </c>
      <c r="N38" s="111">
        <v>5.2533089415724668</v>
      </c>
      <c r="O38" s="108">
        <v>0.36201512584598944</v>
      </c>
      <c r="P38" s="110">
        <v>1.3611597631346075</v>
      </c>
      <c r="Q38" s="110">
        <v>2.2456844576968278</v>
      </c>
      <c r="R38" s="110">
        <v>3.1118770342370317</v>
      </c>
      <c r="S38" s="110">
        <v>3.959737492755222</v>
      </c>
      <c r="T38" s="111">
        <v>4.3538780302285431</v>
      </c>
      <c r="U38" s="179">
        <v>13.440000000000001</v>
      </c>
      <c r="V38" s="178">
        <v>149037.9285238671</v>
      </c>
      <c r="W38" s="178">
        <v>151088.48884336711</v>
      </c>
      <c r="X38" s="178">
        <v>169098.94120711711</v>
      </c>
      <c r="Y38" s="178">
        <v>160356.84002199213</v>
      </c>
      <c r="Z38" s="178">
        <v>182150.8483734921</v>
      </c>
    </row>
    <row r="39" spans="1:26" ht="13" x14ac:dyDescent="0.3">
      <c r="A39" s="91" t="s">
        <v>446</v>
      </c>
      <c r="B39" s="92" t="s">
        <v>33</v>
      </c>
      <c r="C39" s="108">
        <v>0.58253399090243563</v>
      </c>
      <c r="D39" s="110">
        <v>2.0276832085714283</v>
      </c>
      <c r="E39" s="110">
        <v>3.3453359333333332</v>
      </c>
      <c r="F39" s="110">
        <v>4.6356797933333329</v>
      </c>
      <c r="G39" s="110">
        <v>5.8987147885714277</v>
      </c>
      <c r="H39" s="111">
        <v>6.4858553809523807</v>
      </c>
      <c r="I39" s="108">
        <v>0.47674971822270218</v>
      </c>
      <c r="J39" s="110">
        <v>1.7299952528936062</v>
      </c>
      <c r="K39" s="110">
        <v>2.8542009222823812</v>
      </c>
      <c r="L39" s="110">
        <v>3.955106992305585</v>
      </c>
      <c r="M39" s="110">
        <v>5.0327134629632182</v>
      </c>
      <c r="N39" s="111">
        <v>5.5336548493229838</v>
      </c>
      <c r="O39" s="108">
        <v>0.376144594614431</v>
      </c>
      <c r="P39" s="110">
        <v>1.4337988509235751</v>
      </c>
      <c r="Q39" s="110">
        <v>2.3655267237459658</v>
      </c>
      <c r="R39" s="110">
        <v>3.2779441743336952</v>
      </c>
      <c r="S39" s="110">
        <v>4.1710512026867637</v>
      </c>
      <c r="T39" s="111">
        <v>4.5862252807319743</v>
      </c>
      <c r="U39" s="179">
        <v>14.08</v>
      </c>
      <c r="V39" s="178">
        <v>152171.49505851185</v>
      </c>
      <c r="W39" s="178">
        <v>154284.19356951184</v>
      </c>
      <c r="X39" s="178">
        <v>172840.41721701188</v>
      </c>
      <c r="Y39" s="178">
        <v>163833.40387476189</v>
      </c>
      <c r="Z39" s="178">
        <v>186287.83672176182</v>
      </c>
    </row>
    <row r="40" spans="1:26" ht="13" x14ac:dyDescent="0.3">
      <c r="A40" s="75" t="s">
        <v>447</v>
      </c>
      <c r="B40" s="74" t="s">
        <v>34</v>
      </c>
      <c r="C40" s="108">
        <v>0.60441625625692952</v>
      </c>
      <c r="D40" s="110">
        <v>2.1311340364285711</v>
      </c>
      <c r="E40" s="110">
        <v>3.516012383333333</v>
      </c>
      <c r="F40" s="110">
        <v>4.8721885883333327</v>
      </c>
      <c r="G40" s="110">
        <v>6.1996626514285715</v>
      </c>
      <c r="H40" s="111">
        <v>6.8167587023809517</v>
      </c>
      <c r="I40" s="108">
        <v>0.49465831069070226</v>
      </c>
      <c r="J40" s="110">
        <v>1.8182582716650941</v>
      </c>
      <c r="K40" s="110">
        <v>2.9998200441612672</v>
      </c>
      <c r="L40" s="110">
        <v>4.1568934897663272</v>
      </c>
      <c r="M40" s="110">
        <v>5.289478608480275</v>
      </c>
      <c r="N40" s="111">
        <v>5.8159776366391904</v>
      </c>
      <c r="O40" s="108">
        <v>0.39027406338287246</v>
      </c>
      <c r="P40" s="110">
        <v>1.5069501585251042</v>
      </c>
      <c r="Q40" s="110">
        <v>2.486214066253539</v>
      </c>
      <c r="R40" s="110">
        <v>3.4451823489513322</v>
      </c>
      <c r="S40" s="110">
        <v>4.3838550066184849</v>
      </c>
      <c r="T40" s="111">
        <v>4.8202109447772692</v>
      </c>
      <c r="U40" s="179">
        <v>14.719999999999999</v>
      </c>
      <c r="V40" s="178">
        <v>156514.1363051474</v>
      </c>
      <c r="W40" s="178">
        <v>158688.97300764738</v>
      </c>
      <c r="X40" s="178">
        <v>177790.96793889737</v>
      </c>
      <c r="Y40" s="178">
        <v>168519.04243952237</v>
      </c>
      <c r="Z40" s="178">
        <v>191633.89978202237</v>
      </c>
    </row>
    <row r="41" spans="1:26" ht="13" x14ac:dyDescent="0.3">
      <c r="A41" s="91" t="s">
        <v>448</v>
      </c>
      <c r="B41" s="92" t="s">
        <v>35</v>
      </c>
      <c r="C41" s="108">
        <v>0.62629852161142352</v>
      </c>
      <c r="D41" s="110">
        <v>2.234584864285714</v>
      </c>
      <c r="E41" s="110">
        <v>3.6866888333333332</v>
      </c>
      <c r="F41" s="110">
        <v>5.1086973833333325</v>
      </c>
      <c r="G41" s="110">
        <v>6.5006105142857145</v>
      </c>
      <c r="H41" s="111">
        <v>7.1476620238095228</v>
      </c>
      <c r="I41" s="108">
        <v>0.51256690315870235</v>
      </c>
      <c r="J41" s="110">
        <v>1.9065212904365822</v>
      </c>
      <c r="K41" s="110">
        <v>3.1454391660401528</v>
      </c>
      <c r="L41" s="110">
        <v>4.3586799872270685</v>
      </c>
      <c r="M41" s="110">
        <v>5.5462437539973308</v>
      </c>
      <c r="N41" s="111">
        <v>6.0983004239553971</v>
      </c>
      <c r="O41" s="108">
        <v>0.40440353215131392</v>
      </c>
      <c r="P41" s="110">
        <v>1.5801014661266333</v>
      </c>
      <c r="Q41" s="110">
        <v>2.6069014087611122</v>
      </c>
      <c r="R41" s="110">
        <v>3.6124205235689693</v>
      </c>
      <c r="S41" s="110">
        <v>4.5966588105502062</v>
      </c>
      <c r="T41" s="111">
        <v>5.0541966088225641</v>
      </c>
      <c r="U41" s="179">
        <v>15.36</v>
      </c>
      <c r="V41" s="178">
        <v>160858.83380129311</v>
      </c>
      <c r="W41" s="178">
        <v>163095.80869529306</v>
      </c>
      <c r="X41" s="178">
        <v>182743.57491029313</v>
      </c>
      <c r="Y41" s="178">
        <v>173206.73725379311</v>
      </c>
      <c r="Z41" s="178">
        <v>196982.01909179304</v>
      </c>
    </row>
    <row r="42" spans="1:26" ht="13" x14ac:dyDescent="0.3">
      <c r="A42" s="75" t="s">
        <v>449</v>
      </c>
      <c r="B42" s="74" t="s">
        <v>36</v>
      </c>
      <c r="C42" s="108">
        <v>0.64818078696591752</v>
      </c>
      <c r="D42" s="110">
        <v>2.3719022344285712</v>
      </c>
      <c r="E42" s="110">
        <v>3.9132393766666667</v>
      </c>
      <c r="F42" s="110">
        <v>5.4226317076666657</v>
      </c>
      <c r="G42" s="110">
        <v>6.9000792274285718</v>
      </c>
      <c r="H42" s="111">
        <v>7.5868926690476179</v>
      </c>
      <c r="I42" s="108">
        <v>0.5304754956267026</v>
      </c>
      <c r="J42" s="110">
        <v>2.0236788412230018</v>
      </c>
      <c r="K42" s="110">
        <v>3.3387294013443469</v>
      </c>
      <c r="L42" s="110">
        <v>4.6265250275771654</v>
      </c>
      <c r="M42" s="110">
        <v>5.88706571992146</v>
      </c>
      <c r="N42" s="111">
        <v>6.4730467985247522</v>
      </c>
      <c r="O42" s="108">
        <v>0.41853300091975543</v>
      </c>
      <c r="P42" s="110">
        <v>1.6772002075327863</v>
      </c>
      <c r="Q42" s="110">
        <v>2.7670979854918025</v>
      </c>
      <c r="R42" s="110">
        <v>3.8344072084672112</v>
      </c>
      <c r="S42" s="110">
        <v>4.8791278764590151</v>
      </c>
      <c r="T42" s="111">
        <v>5.3647818086065557</v>
      </c>
      <c r="U42" s="179">
        <v>15.6</v>
      </c>
      <c r="V42" s="178">
        <v>162162.33827187022</v>
      </c>
      <c r="W42" s="178">
        <v>164461.45135737021</v>
      </c>
      <c r="X42" s="178">
        <v>184654.98885612021</v>
      </c>
      <c r="Y42" s="178">
        <v>174853.23904249523</v>
      </c>
      <c r="Z42" s="178">
        <v>199288.94537599524</v>
      </c>
    </row>
    <row r="43" spans="1:26" ht="13" x14ac:dyDescent="0.3">
      <c r="A43" s="91" t="s">
        <v>450</v>
      </c>
      <c r="B43" s="92" t="s">
        <v>37</v>
      </c>
      <c r="C43" s="108">
        <v>0.67006305232041163</v>
      </c>
      <c r="D43" s="110">
        <v>2.5092196045714283</v>
      </c>
      <c r="E43" s="110">
        <v>4.1397899200000001</v>
      </c>
      <c r="F43" s="110">
        <v>5.7365660319999989</v>
      </c>
      <c r="G43" s="110">
        <v>7.2995479405714283</v>
      </c>
      <c r="H43" s="111">
        <v>8.026123314285714</v>
      </c>
      <c r="I43" s="108">
        <v>0.54838408809470274</v>
      </c>
      <c r="J43" s="110">
        <v>2.1408363920094211</v>
      </c>
      <c r="K43" s="110">
        <v>3.5320196366485406</v>
      </c>
      <c r="L43" s="110">
        <v>4.8943700679272624</v>
      </c>
      <c r="M43" s="110">
        <v>6.2278876858455892</v>
      </c>
      <c r="N43" s="111">
        <v>6.8477931730941082</v>
      </c>
      <c r="O43" s="108">
        <v>0.43266246968819699</v>
      </c>
      <c r="P43" s="110">
        <v>1.7742989489389394</v>
      </c>
      <c r="Q43" s="110">
        <v>2.9272945622224928</v>
      </c>
      <c r="R43" s="110">
        <v>4.0563938933654535</v>
      </c>
      <c r="S43" s="110">
        <v>5.1615969423678241</v>
      </c>
      <c r="T43" s="111">
        <v>5.6753670083905474</v>
      </c>
      <c r="U43" s="179">
        <v>15.84</v>
      </c>
      <c r="V43" s="178">
        <v>163465.84274244739</v>
      </c>
      <c r="W43" s="178">
        <v>165827.09401944737</v>
      </c>
      <c r="X43" s="178">
        <v>186566.40280194735</v>
      </c>
      <c r="Y43" s="178">
        <v>176499.74083119736</v>
      </c>
      <c r="Z43" s="178">
        <v>201595.87166019733</v>
      </c>
    </row>
    <row r="44" spans="1:26" ht="13" x14ac:dyDescent="0.3">
      <c r="A44" s="75" t="s">
        <v>451</v>
      </c>
      <c r="B44" s="74" t="s">
        <v>38</v>
      </c>
      <c r="C44" s="108">
        <v>0.69194531767490552</v>
      </c>
      <c r="D44" s="110">
        <v>2.6462955137142856</v>
      </c>
      <c r="E44" s="110">
        <v>4.3659420933333335</v>
      </c>
      <c r="F44" s="110">
        <v>6.0499483293333327</v>
      </c>
      <c r="G44" s="110">
        <v>7.6983142217142859</v>
      </c>
      <c r="H44" s="111">
        <v>8.4645816095238082</v>
      </c>
      <c r="I44" s="108">
        <v>0.56629268056270277</v>
      </c>
      <c r="J44" s="110">
        <v>2.2577879311358373</v>
      </c>
      <c r="K44" s="110">
        <v>3.7249699873958262</v>
      </c>
      <c r="L44" s="110">
        <v>5.1617441253913583</v>
      </c>
      <c r="M44" s="110">
        <v>6.5681103451224363</v>
      </c>
      <c r="N44" s="111">
        <v>7.2218805878082328</v>
      </c>
      <c r="O44" s="108">
        <v>0.44679193845663845</v>
      </c>
      <c r="P44" s="110">
        <v>1.871226950407572</v>
      </c>
      <c r="Q44" s="110">
        <v>3.0872094468003715</v>
      </c>
      <c r="R44" s="110">
        <v>4.2779902334233713</v>
      </c>
      <c r="S44" s="110">
        <v>5.4435693102765725</v>
      </c>
      <c r="T44" s="111">
        <v>5.9854060703272509</v>
      </c>
      <c r="U44" s="179">
        <v>16.079999999999998</v>
      </c>
      <c r="V44" s="178">
        <v>174896.37605070212</v>
      </c>
      <c r="W44" s="178">
        <v>177319.7655192021</v>
      </c>
      <c r="X44" s="178">
        <v>198604.84558545207</v>
      </c>
      <c r="Y44" s="178">
        <v>188273.27145757707</v>
      </c>
      <c r="Z44" s="178">
        <v>214029.82678207709</v>
      </c>
    </row>
    <row r="45" spans="1:26" ht="13" x14ac:dyDescent="0.3">
      <c r="A45" s="91" t="s">
        <v>452</v>
      </c>
      <c r="B45" s="92" t="s">
        <v>39</v>
      </c>
      <c r="C45" s="108">
        <v>0.71382758302939953</v>
      </c>
      <c r="D45" s="110">
        <v>2.7833714228571429</v>
      </c>
      <c r="E45" s="110">
        <v>4.5920942666666669</v>
      </c>
      <c r="F45" s="110">
        <v>6.3633306266666665</v>
      </c>
      <c r="G45" s="110">
        <v>8.0970805028571426</v>
      </c>
      <c r="H45" s="111">
        <v>8.9030399047619042</v>
      </c>
      <c r="I45" s="108">
        <v>0.58420127303070279</v>
      </c>
      <c r="J45" s="110">
        <v>2.3747394702622535</v>
      </c>
      <c r="K45" s="110">
        <v>3.9179203381431118</v>
      </c>
      <c r="L45" s="110">
        <v>5.4291181828554542</v>
      </c>
      <c r="M45" s="110">
        <v>6.9083330043992826</v>
      </c>
      <c r="N45" s="111">
        <v>7.5959680025223584</v>
      </c>
      <c r="O45" s="108">
        <v>0.46092140722507996</v>
      </c>
      <c r="P45" s="110">
        <v>1.9681549518762047</v>
      </c>
      <c r="Q45" s="110">
        <v>3.2471243313782501</v>
      </c>
      <c r="R45" s="110">
        <v>4.499586573481289</v>
      </c>
      <c r="S45" s="110">
        <v>5.7255416781853219</v>
      </c>
      <c r="T45" s="111">
        <v>6.2954451322639535</v>
      </c>
      <c r="U45" s="179">
        <v>16.32</v>
      </c>
      <c r="V45" s="178">
        <v>186324.85310944665</v>
      </c>
      <c r="W45" s="178">
        <v>188810.3807694467</v>
      </c>
      <c r="X45" s="178">
        <v>210641.23211944668</v>
      </c>
      <c r="Y45" s="178">
        <v>200044.74583444666</v>
      </c>
      <c r="Z45" s="178">
        <v>226461.72565444664</v>
      </c>
    </row>
    <row r="46" spans="1:26" ht="13" x14ac:dyDescent="0.3">
      <c r="A46" s="75" t="s">
        <v>453</v>
      </c>
      <c r="B46" s="74" t="s">
        <v>40</v>
      </c>
      <c r="C46" s="108">
        <v>0.73570984838389353</v>
      </c>
      <c r="D46" s="110">
        <v>2.791822557857143</v>
      </c>
      <c r="E46" s="110">
        <v>4.6060372166666674</v>
      </c>
      <c r="F46" s="110">
        <v>6.382651571666667</v>
      </c>
      <c r="G46" s="110">
        <v>8.1216656228571438</v>
      </c>
      <c r="H46" s="111">
        <v>8.9300721547619055</v>
      </c>
      <c r="I46" s="108">
        <v>0.60210986549870293</v>
      </c>
      <c r="J46" s="110">
        <v>2.3819498783623745</v>
      </c>
      <c r="K46" s="110">
        <v>3.9298162976348943</v>
      </c>
      <c r="L46" s="110">
        <v>5.4456025838654956</v>
      </c>
      <c r="M46" s="110">
        <v>6.929308737054181</v>
      </c>
      <c r="N46" s="111">
        <v>7.6190315974554057</v>
      </c>
      <c r="O46" s="108">
        <v>0.47505087599352147</v>
      </c>
      <c r="P46" s="110">
        <v>1.9741308496894223</v>
      </c>
      <c r="Q46" s="110">
        <v>3.2569835567266563</v>
      </c>
      <c r="R46" s="110">
        <v>4.5132486428926519</v>
      </c>
      <c r="S46" s="110">
        <v>5.7429261081874099</v>
      </c>
      <c r="T46" s="111">
        <v>6.3145599569190267</v>
      </c>
      <c r="U46" s="179">
        <v>16.32</v>
      </c>
      <c r="V46" s="178">
        <v>189524.21962841752</v>
      </c>
      <c r="W46" s="178">
        <v>192071.88547991755</v>
      </c>
      <c r="X46" s="178">
        <v>214448.50811366754</v>
      </c>
      <c r="Y46" s="178">
        <v>203587.10967154254</v>
      </c>
      <c r="Z46" s="178">
        <v>230664.51398704248</v>
      </c>
    </row>
    <row r="47" spans="1:26" ht="13" x14ac:dyDescent="0.3">
      <c r="A47" s="91" t="s">
        <v>454</v>
      </c>
      <c r="B47" s="92" t="s">
        <v>41</v>
      </c>
      <c r="C47" s="108">
        <v>0.75759211373838753</v>
      </c>
      <c r="D47" s="110">
        <v>2.800273692857143</v>
      </c>
      <c r="E47" s="110">
        <v>4.6199801666666671</v>
      </c>
      <c r="F47" s="110">
        <v>6.4019725166666666</v>
      </c>
      <c r="G47" s="110">
        <v>8.1462507428571449</v>
      </c>
      <c r="H47" s="111">
        <v>8.9571044047619051</v>
      </c>
      <c r="I47" s="108">
        <v>0.62001845796670307</v>
      </c>
      <c r="J47" s="110">
        <v>2.3891602864624959</v>
      </c>
      <c r="K47" s="110">
        <v>3.9417122571266767</v>
      </c>
      <c r="L47" s="110">
        <v>5.4620869848755369</v>
      </c>
      <c r="M47" s="110">
        <v>6.9502844697090795</v>
      </c>
      <c r="N47" s="111">
        <v>7.6420951923884539</v>
      </c>
      <c r="O47" s="108">
        <v>0.48918034476196298</v>
      </c>
      <c r="P47" s="110">
        <v>1.9801067475026399</v>
      </c>
      <c r="Q47" s="110">
        <v>3.2668427820750625</v>
      </c>
      <c r="R47" s="110">
        <v>4.5269107123040149</v>
      </c>
      <c r="S47" s="110">
        <v>5.7603105381894988</v>
      </c>
      <c r="T47" s="111">
        <v>6.3336747815741008</v>
      </c>
      <c r="U47" s="179">
        <v>16.32</v>
      </c>
      <c r="V47" s="178">
        <v>192721.52989787809</v>
      </c>
      <c r="W47" s="178">
        <v>195331.33394087804</v>
      </c>
      <c r="X47" s="178">
        <v>218253.72785837806</v>
      </c>
      <c r="Y47" s="178">
        <v>207127.41725912804</v>
      </c>
      <c r="Z47" s="178">
        <v>234865.24607012811</v>
      </c>
    </row>
    <row r="48" spans="1:26" ht="13" x14ac:dyDescent="0.3">
      <c r="A48" s="75" t="s">
        <v>455</v>
      </c>
      <c r="B48" s="74" t="s">
        <v>42</v>
      </c>
      <c r="C48" s="108">
        <v>0.77947437909288075</v>
      </c>
      <c r="D48" s="110">
        <v>2.8482824558571433</v>
      </c>
      <c r="E48" s="110">
        <v>4.699186543333334</v>
      </c>
      <c r="F48" s="110">
        <v>6.5117299243333333</v>
      </c>
      <c r="G48" s="110">
        <v>8.2859125988571449</v>
      </c>
      <c r="H48" s="111">
        <v>9.1106677880952383</v>
      </c>
      <c r="I48" s="108">
        <v>0.63792705043470255</v>
      </c>
      <c r="J48" s="110">
        <v>2.4301207933780753</v>
      </c>
      <c r="K48" s="110">
        <v>4.0092901978291478</v>
      </c>
      <c r="L48" s="110">
        <v>5.5557307027061036</v>
      </c>
      <c r="M48" s="110">
        <v>7.0694423080089468</v>
      </c>
      <c r="N48" s="111">
        <v>7.7731136488524282</v>
      </c>
      <c r="O48" s="108">
        <v>0.50330981353040394</v>
      </c>
      <c r="P48" s="110">
        <v>2.0140543133416644</v>
      </c>
      <c r="Q48" s="110">
        <v>3.3228505506310286</v>
      </c>
      <c r="R48" s="110">
        <v>4.6045214773029954</v>
      </c>
      <c r="S48" s="110">
        <v>5.8590670933575684</v>
      </c>
      <c r="T48" s="111">
        <v>6.442261271631585</v>
      </c>
      <c r="U48" s="179">
        <v>16.8</v>
      </c>
      <c r="V48" s="178">
        <v>197493.92729214299</v>
      </c>
      <c r="W48" s="178">
        <v>200165.86952664301</v>
      </c>
      <c r="X48" s="178">
        <v>223634.03472789301</v>
      </c>
      <c r="Y48" s="178">
        <v>212242.81197151801</v>
      </c>
      <c r="Z48" s="178">
        <v>240641.06527801798</v>
      </c>
    </row>
    <row r="49" spans="1:26" ht="13" x14ac:dyDescent="0.3">
      <c r="A49" s="91" t="s">
        <v>456</v>
      </c>
      <c r="B49" s="92" t="s">
        <v>43</v>
      </c>
      <c r="C49" s="108">
        <v>0.80135664444737398</v>
      </c>
      <c r="D49" s="110">
        <v>2.8962912188571432</v>
      </c>
      <c r="E49" s="110">
        <v>4.7783929200000008</v>
      </c>
      <c r="F49" s="110">
        <v>6.6214873320000001</v>
      </c>
      <c r="G49" s="110">
        <v>8.4255744548571432</v>
      </c>
      <c r="H49" s="111">
        <v>9.2642311714285714</v>
      </c>
      <c r="I49" s="108">
        <v>0.65583564290270213</v>
      </c>
      <c r="J49" s="110">
        <v>2.4710813002936547</v>
      </c>
      <c r="K49" s="110">
        <v>4.0768681385316192</v>
      </c>
      <c r="L49" s="110">
        <v>5.6493744205366712</v>
      </c>
      <c r="M49" s="110">
        <v>7.1886001463088132</v>
      </c>
      <c r="N49" s="111">
        <v>7.9041321053164033</v>
      </c>
      <c r="O49" s="108">
        <v>0.51743928229884495</v>
      </c>
      <c r="P49" s="110">
        <v>2.0480018791806884</v>
      </c>
      <c r="Q49" s="110">
        <v>3.3788583191869943</v>
      </c>
      <c r="R49" s="110">
        <v>4.6821322423019769</v>
      </c>
      <c r="S49" s="110">
        <v>5.9578236485256379</v>
      </c>
      <c r="T49" s="111">
        <v>6.5508477616890692</v>
      </c>
      <c r="U49" s="179">
        <v>17.28</v>
      </c>
      <c r="V49" s="178">
        <v>202264.26843689766</v>
      </c>
      <c r="W49" s="178">
        <v>204998.34886289766</v>
      </c>
      <c r="X49" s="178">
        <v>229012.28534789765</v>
      </c>
      <c r="Y49" s="178">
        <v>217356.15043439763</v>
      </c>
      <c r="Z49" s="178">
        <v>246414.82823639765</v>
      </c>
    </row>
    <row r="50" spans="1:26" ht="13" x14ac:dyDescent="0.3">
      <c r="A50" s="75" t="s">
        <v>457</v>
      </c>
      <c r="B50" s="74" t="s">
        <v>44</v>
      </c>
      <c r="C50" s="108">
        <v>0.82323890980186798</v>
      </c>
      <c r="D50" s="110">
        <v>3.0333671280000001</v>
      </c>
      <c r="E50" s="110">
        <v>5.0045450933333342</v>
      </c>
      <c r="F50" s="110">
        <v>6.934869629333333</v>
      </c>
      <c r="G50" s="110">
        <v>8.8243407359999999</v>
      </c>
      <c r="H50" s="111">
        <v>9.7026894666666657</v>
      </c>
      <c r="I50" s="108">
        <v>0.67374423537070216</v>
      </c>
      <c r="J50" s="110">
        <v>2.5880328394200705</v>
      </c>
      <c r="K50" s="110">
        <v>4.2698184892789044</v>
      </c>
      <c r="L50" s="110">
        <v>5.9167484780007662</v>
      </c>
      <c r="M50" s="110">
        <v>7.5288228055856594</v>
      </c>
      <c r="N50" s="111">
        <v>8.2782195200305289</v>
      </c>
      <c r="O50" s="108">
        <v>0.5315687510672864</v>
      </c>
      <c r="P50" s="110">
        <v>2.1449298806493209</v>
      </c>
      <c r="Q50" s="110">
        <v>3.5387732037648725</v>
      </c>
      <c r="R50" s="110">
        <v>4.9037285823598946</v>
      </c>
      <c r="S50" s="110">
        <v>6.2397960164343864</v>
      </c>
      <c r="T50" s="111">
        <v>6.8608868236257727</v>
      </c>
      <c r="U50" s="179">
        <v>17.52</v>
      </c>
      <c r="V50" s="178">
        <v>205087.34129550404</v>
      </c>
      <c r="W50" s="178">
        <v>207883.55991300399</v>
      </c>
      <c r="X50" s="178">
        <v>232443.26768175402</v>
      </c>
      <c r="Y50" s="178">
        <v>220522.22061112899</v>
      </c>
      <c r="Z50" s="178">
        <v>250241.32290862899</v>
      </c>
    </row>
    <row r="51" spans="1:26" ht="13" x14ac:dyDescent="0.3">
      <c r="A51" s="91" t="s">
        <v>458</v>
      </c>
      <c r="B51" s="92" t="s">
        <v>45</v>
      </c>
      <c r="C51" s="108">
        <v>0.84512117515636198</v>
      </c>
      <c r="D51" s="110">
        <v>3.1704430371428569</v>
      </c>
      <c r="E51" s="110">
        <v>5.2306972666666667</v>
      </c>
      <c r="F51" s="110">
        <v>7.2482519266666658</v>
      </c>
      <c r="G51" s="110">
        <v>9.2231070171428566</v>
      </c>
      <c r="H51" s="111">
        <v>10.141147761904762</v>
      </c>
      <c r="I51" s="108">
        <v>0.6916528278387023</v>
      </c>
      <c r="J51" s="110">
        <v>2.7049843785464862</v>
      </c>
      <c r="K51" s="110">
        <v>4.4627688400261896</v>
      </c>
      <c r="L51" s="110">
        <v>6.1841225354648621</v>
      </c>
      <c r="M51" s="110">
        <v>7.8690454648625057</v>
      </c>
      <c r="N51" s="111">
        <v>8.6523069347446526</v>
      </c>
      <c r="O51" s="108">
        <v>0.54569821983572797</v>
      </c>
      <c r="P51" s="110">
        <v>2.2418578821179529</v>
      </c>
      <c r="Q51" s="110">
        <v>3.6986880883427511</v>
      </c>
      <c r="R51" s="110">
        <v>5.1253249224178115</v>
      </c>
      <c r="S51" s="110">
        <v>6.5217683843431358</v>
      </c>
      <c r="T51" s="111">
        <v>7.1709258855624762</v>
      </c>
      <c r="U51" s="179">
        <v>17.759999999999998</v>
      </c>
      <c r="V51" s="178">
        <v>207910.4141541103</v>
      </c>
      <c r="W51" s="178">
        <v>210768.77096311035</v>
      </c>
      <c r="X51" s="178">
        <v>235874.25001561039</v>
      </c>
      <c r="Y51" s="178">
        <v>223688.29078786034</v>
      </c>
      <c r="Z51" s="178">
        <v>254067.81758086034</v>
      </c>
    </row>
    <row r="52" spans="1:26" ht="13" x14ac:dyDescent="0.3">
      <c r="A52" s="75" t="s">
        <v>459</v>
      </c>
      <c r="B52" s="74" t="s">
        <v>46</v>
      </c>
      <c r="C52" s="108">
        <v>0.86700344051085598</v>
      </c>
      <c r="D52" s="110">
        <v>3.3482838792857139</v>
      </c>
      <c r="E52" s="110">
        <v>5.5241047166666668</v>
      </c>
      <c r="F52" s="110">
        <v>7.6548308216666658</v>
      </c>
      <c r="G52" s="110">
        <v>9.7404621942857137</v>
      </c>
      <c r="H52" s="111">
        <v>10.70999894047619</v>
      </c>
      <c r="I52" s="108">
        <v>0.70956142030670244</v>
      </c>
      <c r="J52" s="110">
        <v>2.8567160747883777</v>
      </c>
      <c r="K52" s="110">
        <v>4.7131005947687044</v>
      </c>
      <c r="L52" s="110">
        <v>6.5310108241794893</v>
      </c>
      <c r="M52" s="110">
        <v>8.3104467630207353</v>
      </c>
      <c r="N52" s="111">
        <v>9.1376440102658556</v>
      </c>
      <c r="O52" s="108">
        <v>0.55982768860416954</v>
      </c>
      <c r="P52" s="110">
        <v>2.3676112512999943</v>
      </c>
      <c r="Q52" s="110">
        <v>3.9061599768922468</v>
      </c>
      <c r="R52" s="110">
        <v>5.41282168226497</v>
      </c>
      <c r="S52" s="110">
        <v>6.8875963674181655</v>
      </c>
      <c r="T52" s="111">
        <v>7.5731673021380299</v>
      </c>
      <c r="U52" s="179">
        <v>18.479999999999997</v>
      </c>
      <c r="V52" s="178">
        <v>209125.49989574938</v>
      </c>
      <c r="W52" s="178">
        <v>212045.99489624935</v>
      </c>
      <c r="X52" s="178">
        <v>237697.24523249938</v>
      </c>
      <c r="Y52" s="178">
        <v>225246.37384762435</v>
      </c>
      <c r="Z52" s="178">
        <v>256286.32513612439</v>
      </c>
    </row>
    <row r="53" spans="1:26" ht="13" x14ac:dyDescent="0.3">
      <c r="A53" s="91" t="s">
        <v>460</v>
      </c>
      <c r="B53" s="92" t="s">
        <v>47</v>
      </c>
      <c r="C53" s="108">
        <v>0.88888570586534987</v>
      </c>
      <c r="D53" s="110">
        <v>3.5261247214285714</v>
      </c>
      <c r="E53" s="110">
        <v>5.817512166666666</v>
      </c>
      <c r="F53" s="110">
        <v>8.0614097166666649</v>
      </c>
      <c r="G53" s="110">
        <v>10.257817371428571</v>
      </c>
      <c r="H53" s="111">
        <v>11.278850119047618</v>
      </c>
      <c r="I53" s="108">
        <v>0.72747001277470247</v>
      </c>
      <c r="J53" s="110">
        <v>3.0084477710302697</v>
      </c>
      <c r="K53" s="110">
        <v>4.9634323495112183</v>
      </c>
      <c r="L53" s="110">
        <v>6.8778991128941165</v>
      </c>
      <c r="M53" s="110">
        <v>8.7518480611789649</v>
      </c>
      <c r="N53" s="111">
        <v>9.6229810857870568</v>
      </c>
      <c r="O53" s="108">
        <v>0.57395715737261099</v>
      </c>
      <c r="P53" s="110">
        <v>2.4933646204820361</v>
      </c>
      <c r="Q53" s="110">
        <v>4.113631865441743</v>
      </c>
      <c r="R53" s="110">
        <v>5.7003184421121285</v>
      </c>
      <c r="S53" s="110">
        <v>7.2534243504931961</v>
      </c>
      <c r="T53" s="111">
        <v>7.9754087187135836</v>
      </c>
      <c r="U53" s="179">
        <v>19.2</v>
      </c>
      <c r="V53" s="178">
        <v>210342.64188689867</v>
      </c>
      <c r="W53" s="178">
        <v>213325.2750788987</v>
      </c>
      <c r="X53" s="178">
        <v>239522.29669889869</v>
      </c>
      <c r="Y53" s="178">
        <v>226806.51315689867</v>
      </c>
      <c r="Z53" s="178">
        <v>258506.88894089861</v>
      </c>
    </row>
    <row r="54" spans="1:26" ht="13" x14ac:dyDescent="0.3">
      <c r="A54" s="75" t="s">
        <v>461</v>
      </c>
      <c r="B54" s="74" t="s">
        <v>48</v>
      </c>
      <c r="C54" s="108">
        <v>0.91076797121984387</v>
      </c>
      <c r="D54" s="110">
        <v>3.5340929344285712</v>
      </c>
      <c r="E54" s="110">
        <v>5.8306583766666664</v>
      </c>
      <c r="F54" s="110">
        <v>8.0796266076666647</v>
      </c>
      <c r="G54" s="110">
        <v>10.280997627428572</v>
      </c>
      <c r="H54" s="111">
        <v>11.304337669047619</v>
      </c>
      <c r="I54" s="108">
        <v>0.74537860524270261</v>
      </c>
      <c r="J54" s="110">
        <v>3.0152461558103836</v>
      </c>
      <c r="K54" s="110">
        <v>4.9746485398891851</v>
      </c>
      <c r="L54" s="110">
        <v>6.8934415481321558</v>
      </c>
      <c r="M54" s="110">
        <v>8.7716251805392993</v>
      </c>
      <c r="N54" s="111">
        <v>9.644726761009645</v>
      </c>
      <c r="O54" s="108">
        <v>0.58808662614105245</v>
      </c>
      <c r="P54" s="110">
        <v>2.4989990384202128</v>
      </c>
      <c r="Q54" s="110">
        <v>4.1229277064845267</v>
      </c>
      <c r="R54" s="110">
        <v>5.7131998218428421</v>
      </c>
      <c r="S54" s="110">
        <v>7.269815384495165</v>
      </c>
      <c r="T54" s="111">
        <v>7.9934312676740813</v>
      </c>
      <c r="U54" s="179">
        <v>19.2</v>
      </c>
      <c r="V54" s="178">
        <v>221799.90643878581</v>
      </c>
      <c r="W54" s="178">
        <v>224844.6778222858</v>
      </c>
      <c r="X54" s="178">
        <v>251587.4707260358</v>
      </c>
      <c r="Y54" s="178">
        <v>238606.77502691082</v>
      </c>
      <c r="Z54" s="178">
        <v>270967.57530641078</v>
      </c>
    </row>
    <row r="55" spans="1:26" ht="13" x14ac:dyDescent="0.3">
      <c r="A55" s="91" t="s">
        <v>462</v>
      </c>
      <c r="B55" s="92" t="s">
        <v>49</v>
      </c>
      <c r="C55" s="108">
        <v>0.93265023657433788</v>
      </c>
      <c r="D55" s="110">
        <v>3.5420611474285715</v>
      </c>
      <c r="E55" s="110">
        <v>5.8438045866666668</v>
      </c>
      <c r="F55" s="110">
        <v>8.0978434986666663</v>
      </c>
      <c r="G55" s="110">
        <v>10.304177883428572</v>
      </c>
      <c r="H55" s="111">
        <v>11.329825219047619</v>
      </c>
      <c r="I55" s="108">
        <v>0.76328719771070275</v>
      </c>
      <c r="J55" s="110">
        <v>3.0220445405904979</v>
      </c>
      <c r="K55" s="110">
        <v>4.9858647302671519</v>
      </c>
      <c r="L55" s="110">
        <v>6.9089839833701951</v>
      </c>
      <c r="M55" s="110">
        <v>8.791402299899632</v>
      </c>
      <c r="N55" s="111">
        <v>9.6664724362322332</v>
      </c>
      <c r="O55" s="108">
        <v>0.60221609490949402</v>
      </c>
      <c r="P55" s="110">
        <v>2.5046334563583894</v>
      </c>
      <c r="Q55" s="110">
        <v>4.1322235475273095</v>
      </c>
      <c r="R55" s="110">
        <v>5.7260812015735567</v>
      </c>
      <c r="S55" s="110">
        <v>7.2862064184971338</v>
      </c>
      <c r="T55" s="111">
        <v>8.0114538166345781</v>
      </c>
      <c r="U55" s="179">
        <v>19.2</v>
      </c>
      <c r="V55" s="178">
        <v>233257.17099067304</v>
      </c>
      <c r="W55" s="178">
        <v>236364.08056567304</v>
      </c>
      <c r="X55" s="178">
        <v>263652.64475317299</v>
      </c>
      <c r="Y55" s="178">
        <v>250407.03689692303</v>
      </c>
      <c r="Z55" s="178">
        <v>283428.26167192304</v>
      </c>
    </row>
    <row r="56" spans="1:26" ht="13" x14ac:dyDescent="0.3">
      <c r="A56" s="75" t="s">
        <v>463</v>
      </c>
      <c r="B56" s="74" t="s">
        <v>50</v>
      </c>
      <c r="C56" s="108">
        <v>0.95453250192883188</v>
      </c>
      <c r="D56" s="110">
        <v>3.5829585565714286</v>
      </c>
      <c r="E56" s="110">
        <v>5.9112784266666667</v>
      </c>
      <c r="F56" s="110">
        <v>8.1913429626666652</v>
      </c>
      <c r="G56" s="110">
        <v>10.423152164571428</v>
      </c>
      <c r="H56" s="111">
        <v>11.460641847619048</v>
      </c>
      <c r="I56" s="108">
        <v>0.78119579017870289</v>
      </c>
      <c r="J56" s="110">
        <v>3.0569377247790861</v>
      </c>
      <c r="K56" s="110">
        <v>5.0434326099048903</v>
      </c>
      <c r="L56" s="110">
        <v>6.9887566165824886</v>
      </c>
      <c r="M56" s="110">
        <v>8.8929097448118881</v>
      </c>
      <c r="N56" s="111">
        <v>9.7780836314482542</v>
      </c>
      <c r="O56" s="108">
        <v>0.61634556367793558</v>
      </c>
      <c r="P56" s="110">
        <v>2.5335524995239598</v>
      </c>
      <c r="Q56" s="110">
        <v>4.179935100224716</v>
      </c>
      <c r="R56" s="110">
        <v>5.7921957817399612</v>
      </c>
      <c r="S56" s="110">
        <v>7.3703345440697019</v>
      </c>
      <c r="T56" s="111">
        <v>8.1039558065581208</v>
      </c>
      <c r="U56" s="179">
        <v>21.36</v>
      </c>
      <c r="V56" s="178">
        <v>236255.02505764537</v>
      </c>
      <c r="W56" s="178">
        <v>239424.07282414543</v>
      </c>
      <c r="X56" s="178">
        <v>267258.40829539543</v>
      </c>
      <c r="Y56" s="178">
        <v>253747.8882820204</v>
      </c>
      <c r="Z56" s="178">
        <v>287429.5375525204</v>
      </c>
    </row>
    <row r="57" spans="1:26" ht="13" x14ac:dyDescent="0.3">
      <c r="A57" s="91" t="s">
        <v>464</v>
      </c>
      <c r="B57" s="92" t="s">
        <v>51</v>
      </c>
      <c r="C57" s="108">
        <v>0.97641476728332588</v>
      </c>
      <c r="D57" s="110">
        <v>3.6238559657142853</v>
      </c>
      <c r="E57" s="110">
        <v>5.9787522666666666</v>
      </c>
      <c r="F57" s="110">
        <v>8.284842426666664</v>
      </c>
      <c r="G57" s="110">
        <v>10.542126445714285</v>
      </c>
      <c r="H57" s="111">
        <v>11.591458476190475</v>
      </c>
      <c r="I57" s="108">
        <v>0.79910438264670303</v>
      </c>
      <c r="J57" s="110">
        <v>3.0918309089676739</v>
      </c>
      <c r="K57" s="110">
        <v>5.1010004895426277</v>
      </c>
      <c r="L57" s="110">
        <v>7.068529249794782</v>
      </c>
      <c r="M57" s="110">
        <v>8.9944171897241425</v>
      </c>
      <c r="N57" s="111">
        <v>9.889694826664277</v>
      </c>
      <c r="O57" s="108">
        <v>0.63047503244637704</v>
      </c>
      <c r="P57" s="110">
        <v>2.5624715426895301</v>
      </c>
      <c r="Q57" s="110">
        <v>4.2276466529221217</v>
      </c>
      <c r="R57" s="110">
        <v>5.8583103619063666</v>
      </c>
      <c r="S57" s="110">
        <v>7.45446266964227</v>
      </c>
      <c r="T57" s="111">
        <v>8.1964577964816634</v>
      </c>
      <c r="U57" s="179">
        <v>23.52</v>
      </c>
      <c r="V57" s="178">
        <v>239250.82287510755</v>
      </c>
      <c r="W57" s="178">
        <v>242482.00883310754</v>
      </c>
      <c r="X57" s="178">
        <v>270862.1155881075</v>
      </c>
      <c r="Y57" s="178">
        <v>257086.68341760751</v>
      </c>
      <c r="Z57" s="178">
        <v>291428.75718360749</v>
      </c>
    </row>
    <row r="58" spans="1:26" ht="13" x14ac:dyDescent="0.3">
      <c r="A58" s="75" t="s">
        <v>465</v>
      </c>
      <c r="B58" s="74" t="s">
        <v>52</v>
      </c>
      <c r="C58" s="108">
        <v>0.99829703263781988</v>
      </c>
      <c r="D58" s="110">
        <v>3.7616562578571422</v>
      </c>
      <c r="E58" s="110">
        <v>6.2060995499999994</v>
      </c>
      <c r="F58" s="110">
        <v>8.599880804999998</v>
      </c>
      <c r="G58" s="110">
        <v>10.943000022857142</v>
      </c>
      <c r="H58" s="111">
        <v>12.032233821428569</v>
      </c>
      <c r="I58" s="108">
        <v>0.81701297511470317</v>
      </c>
      <c r="J58" s="110">
        <v>3.2094004830741003</v>
      </c>
      <c r="K58" s="110">
        <v>5.294970493960637</v>
      </c>
      <c r="L58" s="110">
        <v>7.3373162559168819</v>
      </c>
      <c r="M58" s="110">
        <v>9.3364377689428384</v>
      </c>
      <c r="N58" s="111">
        <v>10.265759120944093</v>
      </c>
      <c r="O58" s="108">
        <v>0.64460450121481849</v>
      </c>
      <c r="P58" s="110">
        <v>2.6599117639707242</v>
      </c>
      <c r="Q58" s="110">
        <v>4.388406613958435</v>
      </c>
      <c r="R58" s="110">
        <v>6.0810777364852582</v>
      </c>
      <c r="S58" s="110">
        <v>7.737925131551199</v>
      </c>
      <c r="T58" s="111">
        <v>8.5081352719602297</v>
      </c>
      <c r="U58" s="179">
        <v>23.759999999999998</v>
      </c>
      <c r="V58" s="178">
        <v>243685.99534970155</v>
      </c>
      <c r="W58" s="178">
        <v>246979.31949920152</v>
      </c>
      <c r="X58" s="178">
        <v>275905.19753795152</v>
      </c>
      <c r="Y58" s="178">
        <v>261864.85321032652</v>
      </c>
      <c r="Z58" s="178">
        <v>296867.35147182643</v>
      </c>
    </row>
    <row r="59" spans="1:26" ht="13" x14ac:dyDescent="0.3">
      <c r="A59" s="91" t="s">
        <v>466</v>
      </c>
      <c r="B59" s="92" t="s">
        <v>53</v>
      </c>
      <c r="C59" s="108">
        <v>1.0201792979923139</v>
      </c>
      <c r="D59" s="110">
        <v>3.8994565499999996</v>
      </c>
      <c r="E59" s="110">
        <v>6.433446833333333</v>
      </c>
      <c r="F59" s="110">
        <v>8.9149191833333319</v>
      </c>
      <c r="G59" s="110">
        <v>11.3438736</v>
      </c>
      <c r="H59" s="111">
        <v>12.473009166666666</v>
      </c>
      <c r="I59" s="108">
        <v>0.83492156758270331</v>
      </c>
      <c r="J59" s="110">
        <v>3.3269700571805267</v>
      </c>
      <c r="K59" s="110">
        <v>5.4889404983786472</v>
      </c>
      <c r="L59" s="110">
        <v>7.6061032620389817</v>
      </c>
      <c r="M59" s="110">
        <v>9.6784583481615343</v>
      </c>
      <c r="N59" s="111">
        <v>10.641823415223907</v>
      </c>
      <c r="O59" s="108">
        <v>0.65873396998326006</v>
      </c>
      <c r="P59" s="110">
        <v>2.7573519852519186</v>
      </c>
      <c r="Q59" s="110">
        <v>4.5491665749947483</v>
      </c>
      <c r="R59" s="110">
        <v>6.3038451110641498</v>
      </c>
      <c r="S59" s="110">
        <v>8.021387593460128</v>
      </c>
      <c r="T59" s="111">
        <v>8.819812747438796</v>
      </c>
      <c r="U59" s="179">
        <v>24</v>
      </c>
      <c r="V59" s="178">
        <v>248117.05532527514</v>
      </c>
      <c r="W59" s="178">
        <v>251472.51766627512</v>
      </c>
      <c r="X59" s="178">
        <v>280944.16698877513</v>
      </c>
      <c r="Y59" s="178">
        <v>266638.91050402517</v>
      </c>
      <c r="Z59" s="178">
        <v>302301.83326102514</v>
      </c>
    </row>
    <row r="60" spans="1:26" ht="13" x14ac:dyDescent="0.3">
      <c r="A60" s="75" t="s">
        <v>467</v>
      </c>
      <c r="B60" s="74" t="s">
        <v>54</v>
      </c>
      <c r="C60" s="108">
        <v>1.0420615633468078</v>
      </c>
      <c r="D60" s="110">
        <v>4.0367739201428572</v>
      </c>
      <c r="E60" s="110">
        <v>6.6599973766666665</v>
      </c>
      <c r="F60" s="110">
        <v>9.2288535076666669</v>
      </c>
      <c r="G60" s="110">
        <v>11.743342313142858</v>
      </c>
      <c r="H60" s="111">
        <v>12.912239811904762</v>
      </c>
      <c r="I60" s="108">
        <v>0.85283016005070333</v>
      </c>
      <c r="J60" s="110">
        <v>3.4441276079669465</v>
      </c>
      <c r="K60" s="110">
        <v>5.6822307336828413</v>
      </c>
      <c r="L60" s="110">
        <v>7.8739483023890795</v>
      </c>
      <c r="M60" s="110">
        <v>10.019280314085663</v>
      </c>
      <c r="N60" s="111">
        <v>11.016569789793262</v>
      </c>
      <c r="O60" s="108">
        <v>0.67286343875170163</v>
      </c>
      <c r="P60" s="110">
        <v>2.8544507266580719</v>
      </c>
      <c r="Q60" s="110">
        <v>4.7093631517254391</v>
      </c>
      <c r="R60" s="110">
        <v>6.525831795962393</v>
      </c>
      <c r="S60" s="110">
        <v>8.303856659368936</v>
      </c>
      <c r="T60" s="111">
        <v>9.1303979472227876</v>
      </c>
      <c r="U60" s="179">
        <v>24.240000000000002</v>
      </c>
      <c r="V60" s="178">
        <v>250827.03446082113</v>
      </c>
      <c r="W60" s="178">
        <v>254244.63499332117</v>
      </c>
      <c r="X60" s="178">
        <v>284262.05559957115</v>
      </c>
      <c r="Y60" s="178">
        <v>269691.88695769612</v>
      </c>
      <c r="Z60" s="178">
        <v>306015.23421019618</v>
      </c>
    </row>
    <row r="61" spans="1:26" ht="13" x14ac:dyDescent="0.3">
      <c r="A61" s="91" t="s">
        <v>468</v>
      </c>
      <c r="B61" s="92" t="s">
        <v>55</v>
      </c>
      <c r="C61" s="108">
        <v>1.0639438287013019</v>
      </c>
      <c r="D61" s="110">
        <v>4.1740912902857144</v>
      </c>
      <c r="E61" s="110">
        <v>6.8865479199999999</v>
      </c>
      <c r="F61" s="110">
        <v>9.5427878320000001</v>
      </c>
      <c r="G61" s="110">
        <v>12.142811026285713</v>
      </c>
      <c r="H61" s="111">
        <v>13.351470457142856</v>
      </c>
      <c r="I61" s="108">
        <v>0.87073875251870347</v>
      </c>
      <c r="J61" s="110">
        <v>3.5612851587533663</v>
      </c>
      <c r="K61" s="110">
        <v>5.8755209689870354</v>
      </c>
      <c r="L61" s="110">
        <v>8.1417933427391773</v>
      </c>
      <c r="M61" s="110">
        <v>10.360102280009791</v>
      </c>
      <c r="N61" s="111">
        <v>11.391316164362618</v>
      </c>
      <c r="O61" s="108">
        <v>0.68699290752014308</v>
      </c>
      <c r="P61" s="110">
        <v>2.9515494680642251</v>
      </c>
      <c r="Q61" s="110">
        <v>4.8695597284561289</v>
      </c>
      <c r="R61" s="110">
        <v>6.7478184808606354</v>
      </c>
      <c r="S61" s="110">
        <v>8.5863257252777441</v>
      </c>
      <c r="T61" s="111">
        <v>9.4409831470067793</v>
      </c>
      <c r="U61" s="179">
        <v>24.48</v>
      </c>
      <c r="V61" s="178">
        <v>253534.95734685686</v>
      </c>
      <c r="W61" s="178">
        <v>257014.69607085685</v>
      </c>
      <c r="X61" s="178">
        <v>287577.8879608569</v>
      </c>
      <c r="Y61" s="178">
        <v>272742.80716185691</v>
      </c>
      <c r="Z61" s="178">
        <v>309726.57890985685</v>
      </c>
    </row>
    <row r="62" spans="1:26" ht="13" x14ac:dyDescent="0.3">
      <c r="A62" s="75" t="s">
        <v>469</v>
      </c>
      <c r="B62" s="74" t="s">
        <v>56</v>
      </c>
      <c r="C62" s="108">
        <v>1.0858260940557951</v>
      </c>
      <c r="D62" s="110">
        <v>4.1818180422857143</v>
      </c>
      <c r="E62" s="110">
        <v>6.8992957599999993</v>
      </c>
      <c r="F62" s="110">
        <v>9.5604526959999987</v>
      </c>
      <c r="G62" s="110">
        <v>12.165288850285712</v>
      </c>
      <c r="H62" s="111">
        <v>13.376185657142855</v>
      </c>
      <c r="I62" s="108">
        <v>0.88864734498670295</v>
      </c>
      <c r="J62" s="110">
        <v>3.5678775318734766</v>
      </c>
      <c r="K62" s="110">
        <v>5.8863972748080933</v>
      </c>
      <c r="L62" s="110">
        <v>8.156864795091213</v>
      </c>
      <c r="M62" s="110">
        <v>10.379280092722841</v>
      </c>
      <c r="N62" s="111">
        <v>11.412402879729974</v>
      </c>
      <c r="O62" s="108">
        <v>0.70112237628858398</v>
      </c>
      <c r="P62" s="110">
        <v>2.957013146064881</v>
      </c>
      <c r="Q62" s="110">
        <v>4.8785738773461</v>
      </c>
      <c r="R62" s="110">
        <v>6.7603095157510236</v>
      </c>
      <c r="S62" s="110">
        <v>8.6022200612796524</v>
      </c>
      <c r="T62" s="111">
        <v>9.4584595581199871</v>
      </c>
      <c r="U62" s="179">
        <v>24.48</v>
      </c>
      <c r="V62" s="178">
        <v>254219.53071486729</v>
      </c>
      <c r="W62" s="178">
        <v>257761.40763036732</v>
      </c>
      <c r="X62" s="178">
        <v>288870.37080411724</v>
      </c>
      <c r="Y62" s="178">
        <v>273770.37784799229</v>
      </c>
      <c r="Z62" s="178">
        <v>311414.57409149228</v>
      </c>
    </row>
    <row r="63" spans="1:26" ht="13" x14ac:dyDescent="0.3">
      <c r="A63" s="91" t="s">
        <v>470</v>
      </c>
      <c r="B63" s="92" t="s">
        <v>57</v>
      </c>
      <c r="C63" s="108">
        <v>1.1077083594102881</v>
      </c>
      <c r="D63" s="110">
        <v>4.1895447942857134</v>
      </c>
      <c r="E63" s="110">
        <v>6.9120435999999996</v>
      </c>
      <c r="F63" s="110">
        <v>9.5781175599999973</v>
      </c>
      <c r="G63" s="110">
        <v>12.187766674285713</v>
      </c>
      <c r="H63" s="111">
        <v>13.400900857142855</v>
      </c>
      <c r="I63" s="108">
        <v>0.90655593745470231</v>
      </c>
      <c r="J63" s="110">
        <v>3.5744699049935869</v>
      </c>
      <c r="K63" s="110">
        <v>5.8972735806291512</v>
      </c>
      <c r="L63" s="110">
        <v>8.1719362474432504</v>
      </c>
      <c r="M63" s="110">
        <v>10.39845790543589</v>
      </c>
      <c r="N63" s="111">
        <v>11.433489595097333</v>
      </c>
      <c r="O63" s="108">
        <v>0.71525184505702488</v>
      </c>
      <c r="P63" s="110">
        <v>2.9624768240655364</v>
      </c>
      <c r="Q63" s="110">
        <v>4.8875880262360711</v>
      </c>
      <c r="R63" s="110">
        <v>6.7728005506414108</v>
      </c>
      <c r="S63" s="110">
        <v>8.6181143972815608</v>
      </c>
      <c r="T63" s="111">
        <v>9.4759359692331966</v>
      </c>
      <c r="U63" s="179">
        <v>24.48</v>
      </c>
      <c r="V63" s="178">
        <v>254902.04783336766</v>
      </c>
      <c r="W63" s="178">
        <v>258506.06294036764</v>
      </c>
      <c r="X63" s="178">
        <v>290160.7973978676</v>
      </c>
      <c r="Y63" s="178">
        <v>274795.89228461764</v>
      </c>
      <c r="Z63" s="178">
        <v>313100.51302361762</v>
      </c>
    </row>
    <row r="64" spans="1:26" ht="13" x14ac:dyDescent="0.3">
      <c r="A64" s="75" t="s">
        <v>471</v>
      </c>
      <c r="B64" s="74" t="s">
        <v>58</v>
      </c>
      <c r="C64" s="108">
        <v>1.1295906247647822</v>
      </c>
      <c r="D64" s="110">
        <v>4.2380364792857135</v>
      </c>
      <c r="E64" s="110">
        <v>6.9920467166666658</v>
      </c>
      <c r="F64" s="110">
        <v>9.6889790216666647</v>
      </c>
      <c r="G64" s="110">
        <v>12.328833394285713</v>
      </c>
      <c r="H64" s="111">
        <v>13.556008940476188</v>
      </c>
      <c r="I64" s="108">
        <v>0.92446452992270256</v>
      </c>
      <c r="J64" s="110">
        <v>3.6158424352291734</v>
      </c>
      <c r="K64" s="110">
        <v>5.9655312904454387</v>
      </c>
      <c r="L64" s="110">
        <v>8.2665219310458191</v>
      </c>
      <c r="M64" s="110">
        <v>10.518814357030323</v>
      </c>
      <c r="N64" s="111">
        <v>11.565825971271767</v>
      </c>
      <c r="O64" s="108">
        <v>0.72938131382546645</v>
      </c>
      <c r="P64" s="110">
        <v>2.9967658697796016</v>
      </c>
      <c r="Q64" s="110">
        <v>4.9441591790976602</v>
      </c>
      <c r="R64" s="110">
        <v>6.8511920053210407</v>
      </c>
      <c r="S64" s="110">
        <v>8.7178643484497513</v>
      </c>
      <c r="T64" s="111">
        <v>9.5856147349852563</v>
      </c>
      <c r="U64" s="179">
        <v>24.96</v>
      </c>
      <c r="V64" s="178">
        <v>255627.74619158174</v>
      </c>
      <c r="W64" s="178">
        <v>259293.89949008182</v>
      </c>
      <c r="X64" s="178">
        <v>291494.40523133177</v>
      </c>
      <c r="Y64" s="178">
        <v>275864.58796095673</v>
      </c>
      <c r="Z64" s="178">
        <v>314829.63319545676</v>
      </c>
    </row>
    <row r="65" spans="1:26" ht="13.5" thickBot="1" x14ac:dyDescent="0.35">
      <c r="A65" s="91" t="s">
        <v>472</v>
      </c>
      <c r="B65" s="92" t="s">
        <v>59</v>
      </c>
      <c r="C65" s="109">
        <v>1.1514728901192763</v>
      </c>
      <c r="D65" s="112">
        <v>4.2865281642857136</v>
      </c>
      <c r="E65" s="112">
        <v>7.0720498333333328</v>
      </c>
      <c r="F65" s="112">
        <v>9.7998404833333304</v>
      </c>
      <c r="G65" s="112">
        <v>12.469900114285714</v>
      </c>
      <c r="H65" s="113">
        <v>13.711117023809521</v>
      </c>
      <c r="I65" s="109">
        <v>0.94237312239070281</v>
      </c>
      <c r="J65" s="112">
        <v>3.6572149654647599</v>
      </c>
      <c r="K65" s="112">
        <v>6.0337890002617254</v>
      </c>
      <c r="L65" s="112">
        <v>8.3611076146483896</v>
      </c>
      <c r="M65" s="112">
        <v>10.639170808624757</v>
      </c>
      <c r="N65" s="113">
        <v>11.698162347446202</v>
      </c>
      <c r="O65" s="109">
        <v>0.74351078259390802</v>
      </c>
      <c r="P65" s="112">
        <v>3.0310549154936668</v>
      </c>
      <c r="Q65" s="112">
        <v>5.0007303319592484</v>
      </c>
      <c r="R65" s="112">
        <v>6.9295834600006714</v>
      </c>
      <c r="S65" s="112">
        <v>8.8176142996179419</v>
      </c>
      <c r="T65" s="113">
        <v>9.6952935007373178</v>
      </c>
      <c r="U65" s="179">
        <v>25.439999999999998</v>
      </c>
      <c r="V65" s="178">
        <v>256351.38830028582</v>
      </c>
      <c r="W65" s="178">
        <v>260079.67979028585</v>
      </c>
      <c r="X65" s="178">
        <v>292825.9568152859</v>
      </c>
      <c r="Y65" s="178">
        <v>276931.2273877858</v>
      </c>
      <c r="Z65" s="178">
        <v>316556.69711778592</v>
      </c>
    </row>
    <row r="66" spans="1:26" x14ac:dyDescent="0.25">
      <c r="A66" s="17"/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9"/>
      <c r="V66" s="22"/>
      <c r="W66" s="22"/>
      <c r="X66" s="22"/>
      <c r="Y66" s="22"/>
      <c r="Z66" s="22"/>
    </row>
    <row r="67" spans="1:26" ht="13" x14ac:dyDescent="0.3">
      <c r="A67" s="79" t="s">
        <v>412</v>
      </c>
      <c r="B67" s="79"/>
      <c r="C67" s="79"/>
      <c r="D67" s="79"/>
      <c r="E67" s="79"/>
      <c r="F67" s="79"/>
      <c r="G67" s="79"/>
      <c r="H67" s="79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9"/>
      <c r="V67" s="22"/>
      <c r="W67" s="22"/>
      <c r="X67" s="22"/>
      <c r="Y67" s="22"/>
      <c r="Z67" s="22"/>
    </row>
    <row r="68" spans="1:26" ht="13" x14ac:dyDescent="0.3">
      <c r="A68" s="79" t="s">
        <v>392</v>
      </c>
      <c r="B68" s="79"/>
      <c r="C68" s="79"/>
      <c r="D68" s="79"/>
      <c r="E68" s="79"/>
      <c r="F68" s="79"/>
      <c r="G68" s="79"/>
      <c r="H68" s="79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9"/>
      <c r="V68" s="22"/>
      <c r="W68" s="22"/>
      <c r="X68" s="22"/>
      <c r="Y68" s="22"/>
      <c r="Z68" s="22"/>
    </row>
    <row r="69" spans="1:26" ht="13" x14ac:dyDescent="0.3">
      <c r="A69" s="79" t="s">
        <v>84</v>
      </c>
      <c r="B69" s="4"/>
      <c r="C69" s="4"/>
      <c r="D69" s="4"/>
      <c r="E69" s="4"/>
      <c r="F69" s="4"/>
      <c r="G69" s="4"/>
      <c r="H69" s="4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9"/>
      <c r="V69" s="22"/>
      <c r="W69" s="22"/>
      <c r="X69" s="22"/>
      <c r="Y69" s="22"/>
      <c r="Z69" s="22"/>
    </row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A11:B17 U11:U17">
    <cfRule type="expression" dxfId="104" priority="24" stopIfTrue="1">
      <formula>MOD(ROW(A2),2)=0</formula>
    </cfRule>
  </conditionalFormatting>
  <conditionalFormatting sqref="A18:B65 U18:U65">
    <cfRule type="expression" dxfId="103" priority="21" stopIfTrue="1">
      <formula>MOD(ROW(A9),2)=0</formula>
    </cfRule>
  </conditionalFormatting>
  <conditionalFormatting sqref="C11:C65 D37:H65">
    <cfRule type="expression" dxfId="102" priority="19">
      <formula>MOD(ROW(#REF!),2)=0</formula>
    </cfRule>
  </conditionalFormatting>
  <conditionalFormatting sqref="D11:H65">
    <cfRule type="expression" dxfId="101" priority="20">
      <formula>MOD(ROW(#REF!),2)=0</formula>
    </cfRule>
  </conditionalFormatting>
  <conditionalFormatting sqref="J11:N36">
    <cfRule type="expression" dxfId="100" priority="12">
      <formula>MOD(ROW(#REF!),2)=0</formula>
    </cfRule>
  </conditionalFormatting>
  <conditionalFormatting sqref="P11:T36">
    <cfRule type="expression" dxfId="99" priority="3">
      <formula>MOD(ROW(#REF!),2)=0</formula>
    </cfRule>
  </conditionalFormatting>
  <conditionalFormatting sqref="I11:N36">
    <cfRule type="expression" dxfId="98" priority="17">
      <formula>MOD(ROW(#REF!),2)=0</formula>
    </cfRule>
    <cfRule type="expression" dxfId="97" priority="18">
      <formula>MOD(ROW(#REF!),2)=0</formula>
    </cfRule>
  </conditionalFormatting>
  <conditionalFormatting sqref="I37:I65">
    <cfRule type="expression" dxfId="96" priority="16">
      <formula>MOD(ROW(#REF!),2)=0</formula>
    </cfRule>
  </conditionalFormatting>
  <conditionalFormatting sqref="J37:N65">
    <cfRule type="expression" dxfId="95" priority="15">
      <formula>MOD(ROW(#REF!),2)=0</formula>
    </cfRule>
  </conditionalFormatting>
  <conditionalFormatting sqref="I37:N65">
    <cfRule type="expression" dxfId="94" priority="14">
      <formula>MOD(ROW(#REF!),2)=0</formula>
    </cfRule>
  </conditionalFormatting>
  <conditionalFormatting sqref="I11:I36">
    <cfRule type="expression" dxfId="93" priority="13">
      <formula>MOD(ROW(#REF!),2)=0</formula>
    </cfRule>
  </conditionalFormatting>
  <conditionalFormatting sqref="O11:T36">
    <cfRule type="expression" dxfId="92" priority="10">
      <formula>MOD(ROW(#REF!),2)=0</formula>
    </cfRule>
    <cfRule type="expression" dxfId="91" priority="11">
      <formula>MOD(ROW(#REF!),2)=0</formula>
    </cfRule>
  </conditionalFormatting>
  <conditionalFormatting sqref="O37:O65">
    <cfRule type="expression" dxfId="90" priority="9">
      <formula>MOD(ROW(#REF!),2)=0</formula>
    </cfRule>
  </conditionalFormatting>
  <conditionalFormatting sqref="P37:T65">
    <cfRule type="expression" dxfId="89" priority="8">
      <formula>MOD(ROW(#REF!),2)=0</formula>
    </cfRule>
  </conditionalFormatting>
  <conditionalFormatting sqref="O37:T65">
    <cfRule type="expression" dxfId="88" priority="7">
      <formula>MOD(ROW(#REF!),2)=0</formula>
    </cfRule>
  </conditionalFormatting>
  <conditionalFormatting sqref="O11:T36">
    <cfRule type="expression" dxfId="87" priority="6">
      <formula>MOD(ROW(#REF!),2)=0</formula>
    </cfRule>
  </conditionalFormatting>
  <conditionalFormatting sqref="P11:T36">
    <cfRule type="expression" dxfId="86" priority="5">
      <formula>MOD(ROW(#REF!),2)=0</formula>
    </cfRule>
  </conditionalFormatting>
  <conditionalFormatting sqref="O11:O36">
    <cfRule type="expression" dxfId="85" priority="4">
      <formula>MOD(ROW(#REF!),2)=0</formula>
    </cfRule>
  </conditionalFormatting>
  <conditionalFormatting sqref="V11:Z65">
    <cfRule type="expression" dxfId="84" priority="61" stopIfTrue="1">
      <formula>MOD(ROW(B2),2)=0</formula>
    </cfRule>
  </conditionalFormatting>
  <hyperlinks>
    <hyperlink ref="Z4" r:id="rId1" xr:uid="{00000000-0004-0000-0200-000000000000}"/>
    <hyperlink ref="Z5" r:id="rId2" xr:uid="{00000000-0004-0000-0200-000001000000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69"/>
  <sheetViews>
    <sheetView topLeftCell="A7" zoomScale="85" zoomScaleNormal="85" workbookViewId="0">
      <selection activeCell="AB11" sqref="AB11:AF66"/>
    </sheetView>
  </sheetViews>
  <sheetFormatPr defaultColWidth="9.1796875" defaultRowHeight="10" x14ac:dyDescent="0.2"/>
  <cols>
    <col min="1" max="1" width="10.54296875" style="17" customWidth="1"/>
    <col min="2" max="2" width="13.1796875" style="37" customWidth="1"/>
    <col min="3" max="4" width="6.1796875" style="38" customWidth="1"/>
    <col min="5" max="5" width="6" style="38" customWidth="1"/>
    <col min="6" max="6" width="6.1796875" style="38" customWidth="1"/>
    <col min="7" max="7" width="6.453125" style="38" customWidth="1"/>
    <col min="8" max="8" width="6.81640625" style="38" customWidth="1"/>
    <col min="9" max="12" width="6" style="38" customWidth="1"/>
    <col min="13" max="13" width="7.1796875" style="38" customWidth="1"/>
    <col min="14" max="14" width="7" style="38" customWidth="1"/>
    <col min="15" max="19" width="6" style="38" customWidth="1"/>
    <col min="20" max="20" width="6.1796875" style="38" customWidth="1"/>
    <col min="21" max="21" width="6.1796875" style="39" customWidth="1"/>
    <col min="22" max="22" width="14.1796875" style="22" customWidth="1"/>
    <col min="23" max="23" width="15.81640625" style="22" customWidth="1"/>
    <col min="24" max="24" width="17.453125" style="22" customWidth="1"/>
    <col min="25" max="26" width="11.81640625" style="22" customWidth="1"/>
    <col min="27" max="16384" width="9.1796875" style="22"/>
  </cols>
  <sheetData>
    <row r="1" spans="1:26" s="73" customFormat="1" ht="27" customHeight="1" x14ac:dyDescent="0.35">
      <c r="A1" s="72" t="s">
        <v>156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76"/>
      <c r="Z4" s="77" t="s">
        <v>82</v>
      </c>
    </row>
    <row r="5" spans="1:26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77"/>
      <c r="Z5" s="78" t="s">
        <v>83</v>
      </c>
    </row>
    <row r="6" spans="1:26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6" s="57" customFormat="1" ht="17.25" customHeight="1" thickBot="1" x14ac:dyDescent="0.4">
      <c r="A7" s="70" t="s">
        <v>94</v>
      </c>
      <c r="B7" s="56"/>
      <c r="W7" s="71"/>
      <c r="X7" s="71"/>
      <c r="Y7" s="71"/>
      <c r="Z7" s="71"/>
    </row>
    <row r="8" spans="1:26" ht="27.75" customHeight="1" thickBot="1" x14ac:dyDescent="0.25">
      <c r="A8" s="345" t="s">
        <v>99</v>
      </c>
      <c r="B8" s="348" t="s">
        <v>100</v>
      </c>
      <c r="C8" s="345" t="s">
        <v>80</v>
      </c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51"/>
      <c r="S8" s="351"/>
      <c r="T8" s="352"/>
      <c r="U8" s="353" t="s">
        <v>81</v>
      </c>
      <c r="V8" s="356" t="s">
        <v>73</v>
      </c>
      <c r="W8" s="356"/>
      <c r="X8" s="356"/>
      <c r="Y8" s="356" t="s">
        <v>74</v>
      </c>
      <c r="Z8" s="348"/>
    </row>
    <row r="9" spans="1:26" ht="53.5" customHeight="1" x14ac:dyDescent="0.2">
      <c r="A9" s="346"/>
      <c r="B9" s="349"/>
      <c r="C9" s="357" t="s">
        <v>272</v>
      </c>
      <c r="D9" s="358"/>
      <c r="E9" s="358"/>
      <c r="F9" s="358"/>
      <c r="G9" s="358"/>
      <c r="H9" s="359"/>
      <c r="I9" s="357" t="s">
        <v>273</v>
      </c>
      <c r="J9" s="358"/>
      <c r="K9" s="358"/>
      <c r="L9" s="358"/>
      <c r="M9" s="360"/>
      <c r="N9" s="359"/>
      <c r="O9" s="357" t="s">
        <v>274</v>
      </c>
      <c r="P9" s="358"/>
      <c r="Q9" s="358"/>
      <c r="R9" s="358"/>
      <c r="S9" s="358"/>
      <c r="T9" s="359"/>
      <c r="U9" s="354" t="s">
        <v>28</v>
      </c>
      <c r="V9" s="361" t="s">
        <v>413</v>
      </c>
      <c r="W9" s="362"/>
      <c r="X9" s="172" t="s">
        <v>414</v>
      </c>
      <c r="Y9" s="363" t="s">
        <v>415</v>
      </c>
      <c r="Z9" s="364"/>
    </row>
    <row r="10" spans="1:26" ht="57.75" customHeight="1" thickBot="1" x14ac:dyDescent="0.25">
      <c r="A10" s="347"/>
      <c r="B10" s="350"/>
      <c r="C10" s="98">
        <v>0</v>
      </c>
      <c r="D10" s="99" t="s">
        <v>387</v>
      </c>
      <c r="E10" s="100" t="s">
        <v>388</v>
      </c>
      <c r="F10" s="100" t="s">
        <v>389</v>
      </c>
      <c r="G10" s="100" t="s">
        <v>390</v>
      </c>
      <c r="H10" s="101" t="s">
        <v>391</v>
      </c>
      <c r="I10" s="98">
        <v>0</v>
      </c>
      <c r="J10" s="99" t="s">
        <v>387</v>
      </c>
      <c r="K10" s="100" t="s">
        <v>388</v>
      </c>
      <c r="L10" s="100" t="s">
        <v>389</v>
      </c>
      <c r="M10" s="100" t="s">
        <v>390</v>
      </c>
      <c r="N10" s="101" t="s">
        <v>391</v>
      </c>
      <c r="O10" s="98">
        <v>0</v>
      </c>
      <c r="P10" s="99" t="s">
        <v>387</v>
      </c>
      <c r="Q10" s="100" t="s">
        <v>388</v>
      </c>
      <c r="R10" s="100" t="s">
        <v>389</v>
      </c>
      <c r="S10" s="100" t="s">
        <v>390</v>
      </c>
      <c r="T10" s="101" t="s">
        <v>391</v>
      </c>
      <c r="U10" s="355" t="s">
        <v>29</v>
      </c>
      <c r="V10" s="174" t="s">
        <v>75</v>
      </c>
      <c r="W10" s="175" t="s">
        <v>76</v>
      </c>
      <c r="X10" s="173" t="s">
        <v>416</v>
      </c>
      <c r="Y10" s="176" t="s">
        <v>77</v>
      </c>
      <c r="Z10" s="175" t="s">
        <v>78</v>
      </c>
    </row>
    <row r="11" spans="1:26" ht="13" x14ac:dyDescent="0.3">
      <c r="A11" s="91" t="s">
        <v>101</v>
      </c>
      <c r="B11" s="92">
        <v>600</v>
      </c>
      <c r="C11" s="102">
        <v>5.9774202034310102E-2</v>
      </c>
      <c r="D11" s="103">
        <v>0.18939321428571429</v>
      </c>
      <c r="E11" s="103">
        <v>0.31565535714285714</v>
      </c>
      <c r="F11" s="103">
        <v>0.44191749999999996</v>
      </c>
      <c r="G11" s="103">
        <v>0.56817964285714284</v>
      </c>
      <c r="H11" s="104">
        <v>0.63131071428571428</v>
      </c>
      <c r="I11" s="102">
        <v>4.8919607133478024E-2</v>
      </c>
      <c r="J11" s="103">
        <v>0.16158804307275759</v>
      </c>
      <c r="K11" s="103">
        <v>0.26931340512126267</v>
      </c>
      <c r="L11" s="103">
        <v>0.3770387671697677</v>
      </c>
      <c r="M11" s="103">
        <v>0.48476412921827278</v>
      </c>
      <c r="N11" s="104">
        <v>0.53862681024252534</v>
      </c>
      <c r="O11" s="102">
        <v>3.8596448179385824E-2</v>
      </c>
      <c r="P11" s="103">
        <v>0.13392218856854715</v>
      </c>
      <c r="Q11" s="103">
        <v>0.22320364761424527</v>
      </c>
      <c r="R11" s="103">
        <v>0.31248510665994333</v>
      </c>
      <c r="S11" s="103">
        <v>0.40176656570564145</v>
      </c>
      <c r="T11" s="104">
        <v>0.44640729522849054</v>
      </c>
      <c r="U11" s="93">
        <v>2.64</v>
      </c>
      <c r="V11" s="178">
        <v>26102.031282330929</v>
      </c>
      <c r="W11" s="178">
        <v>26538.373361580932</v>
      </c>
      <c r="X11" s="178">
        <v>29850.119010330924</v>
      </c>
      <c r="Y11" s="178">
        <v>27670.058300580931</v>
      </c>
      <c r="Z11" s="178">
        <v>31700.242420080926</v>
      </c>
    </row>
    <row r="12" spans="1:26" ht="13" x14ac:dyDescent="0.3">
      <c r="A12" s="115" t="s">
        <v>102</v>
      </c>
      <c r="B12" s="116">
        <v>700</v>
      </c>
      <c r="C12" s="105">
        <v>8.7268548747273578E-2</v>
      </c>
      <c r="D12" s="106">
        <v>0.28646191428571427</v>
      </c>
      <c r="E12" s="106">
        <v>0.47743652380952378</v>
      </c>
      <c r="F12" s="106">
        <v>0.66841113333333324</v>
      </c>
      <c r="G12" s="106">
        <v>0.85938574285714286</v>
      </c>
      <c r="H12" s="107">
        <v>0.95487304761904757</v>
      </c>
      <c r="I12" s="105">
        <v>7.1421164558163941E-2</v>
      </c>
      <c r="J12" s="106">
        <v>0.24440590608739726</v>
      </c>
      <c r="K12" s="106">
        <v>0.40734317681232879</v>
      </c>
      <c r="L12" s="106">
        <v>0.57028044753726026</v>
      </c>
      <c r="M12" s="106">
        <v>0.73321771826219184</v>
      </c>
      <c r="N12" s="107">
        <v>0.81468635362465758</v>
      </c>
      <c r="O12" s="105">
        <v>5.6349660970479998E-2</v>
      </c>
      <c r="P12" s="106">
        <v>0.20256061785193613</v>
      </c>
      <c r="Q12" s="106">
        <v>0.33760102975322687</v>
      </c>
      <c r="R12" s="106">
        <v>0.4726414416545176</v>
      </c>
      <c r="S12" s="106">
        <v>0.60768185355580839</v>
      </c>
      <c r="T12" s="107">
        <v>0.67520205950645373</v>
      </c>
      <c r="U12" s="94">
        <v>2.88</v>
      </c>
      <c r="V12" s="178">
        <v>29636.72419034471</v>
      </c>
      <c r="W12" s="178">
        <v>30145.789949469705</v>
      </c>
      <c r="X12" s="178">
        <v>34009.493206344705</v>
      </c>
      <c r="Y12" s="178">
        <v>31466.089044969711</v>
      </c>
      <c r="Z12" s="178">
        <v>36167.97051771971</v>
      </c>
    </row>
    <row r="13" spans="1:26" ht="13" x14ac:dyDescent="0.3">
      <c r="A13" s="75" t="s">
        <v>103</v>
      </c>
      <c r="B13" s="92">
        <v>800</v>
      </c>
      <c r="C13" s="108">
        <v>0.11476289546023706</v>
      </c>
      <c r="D13" s="106">
        <v>0.29426671428571427</v>
      </c>
      <c r="E13" s="106">
        <v>0.4904445238095238</v>
      </c>
      <c r="F13" s="106">
        <v>0.68662233333333333</v>
      </c>
      <c r="G13" s="106">
        <v>0.88280014285714281</v>
      </c>
      <c r="H13" s="107">
        <v>0.9808890476190476</v>
      </c>
      <c r="I13" s="108">
        <v>9.3922721982849844E-2</v>
      </c>
      <c r="J13" s="106">
        <v>0.25106486883498386</v>
      </c>
      <c r="K13" s="106">
        <v>0.41844144805830646</v>
      </c>
      <c r="L13" s="106">
        <v>0.58581802728162902</v>
      </c>
      <c r="M13" s="106">
        <v>0.75319460650495162</v>
      </c>
      <c r="N13" s="107">
        <v>0.83688289611661293</v>
      </c>
      <c r="O13" s="108">
        <v>7.4102873761574178E-2</v>
      </c>
      <c r="P13" s="106">
        <v>0.2080794845192655</v>
      </c>
      <c r="Q13" s="106">
        <v>0.3467991408654425</v>
      </c>
      <c r="R13" s="106">
        <v>0.4855187972116195</v>
      </c>
      <c r="S13" s="106">
        <v>0.6242384535577965</v>
      </c>
      <c r="T13" s="107">
        <v>0.693598281730885</v>
      </c>
      <c r="U13" s="95">
        <v>2.88</v>
      </c>
      <c r="V13" s="178">
        <v>32638.848475219696</v>
      </c>
      <c r="W13" s="178">
        <v>33220.637914219697</v>
      </c>
      <c r="X13" s="178">
        <v>37636.298779219695</v>
      </c>
      <c r="Y13" s="178">
        <v>34729.551166219688</v>
      </c>
      <c r="Z13" s="178">
        <v>40103.129992219692</v>
      </c>
    </row>
    <row r="14" spans="1:26" ht="13" x14ac:dyDescent="0.3">
      <c r="A14" s="115" t="s">
        <v>104</v>
      </c>
      <c r="B14" s="116">
        <v>900</v>
      </c>
      <c r="C14" s="108">
        <v>0.14063992766067329</v>
      </c>
      <c r="D14" s="106">
        <v>0.3958882142857143</v>
      </c>
      <c r="E14" s="106">
        <v>0.65981369047619054</v>
      </c>
      <c r="F14" s="106">
        <v>0.92373916666666667</v>
      </c>
      <c r="G14" s="106">
        <v>1.1876646428571429</v>
      </c>
      <c r="H14" s="107">
        <v>1.3196273809523811</v>
      </c>
      <c r="I14" s="108">
        <v>0.11510065838255425</v>
      </c>
      <c r="J14" s="106">
        <v>0.33776712678571574</v>
      </c>
      <c r="K14" s="106">
        <v>0.56294521130952624</v>
      </c>
      <c r="L14" s="106">
        <v>0.78812329583333673</v>
      </c>
      <c r="M14" s="106">
        <v>1.0133013803571473</v>
      </c>
      <c r="N14" s="107">
        <v>1.1258904226190525</v>
      </c>
      <c r="O14" s="108">
        <v>9.0811779917898128E-2</v>
      </c>
      <c r="P14" s="106">
        <v>0.27993725269192993</v>
      </c>
      <c r="Q14" s="106">
        <v>0.46656208781988329</v>
      </c>
      <c r="R14" s="106">
        <v>0.65318692294783653</v>
      </c>
      <c r="S14" s="106">
        <v>0.83981175807578989</v>
      </c>
      <c r="T14" s="107">
        <v>0.93312417563976657</v>
      </c>
      <c r="U14" s="94">
        <v>3.12</v>
      </c>
      <c r="V14" s="178">
        <v>34429.841798593749</v>
      </c>
      <c r="W14" s="178">
        <v>35084.354917468743</v>
      </c>
      <c r="X14" s="178">
        <v>40051.973390593732</v>
      </c>
      <c r="Y14" s="178">
        <v>36781.882325968749</v>
      </c>
      <c r="Z14" s="178">
        <v>42827.158505218751</v>
      </c>
    </row>
    <row r="15" spans="1:26" ht="13" x14ac:dyDescent="0.3">
      <c r="A15" s="75" t="s">
        <v>105</v>
      </c>
      <c r="B15" s="92">
        <v>1000</v>
      </c>
      <c r="C15" s="108">
        <v>0.16813427437363679</v>
      </c>
      <c r="D15" s="106">
        <v>0.4611347714285714</v>
      </c>
      <c r="E15" s="106">
        <v>0.76855795238095237</v>
      </c>
      <c r="F15" s="106">
        <v>1.0759811333333333</v>
      </c>
      <c r="G15" s="106">
        <v>1.3834043142857142</v>
      </c>
      <c r="H15" s="107">
        <v>1.5371159047619047</v>
      </c>
      <c r="I15" s="108">
        <v>0.13760221580724019</v>
      </c>
      <c r="J15" s="106">
        <v>0.39343471511886535</v>
      </c>
      <c r="K15" s="106">
        <v>0.65572452519810898</v>
      </c>
      <c r="L15" s="106">
        <v>0.91801433527735254</v>
      </c>
      <c r="M15" s="106">
        <v>1.1803041453565961</v>
      </c>
      <c r="N15" s="107">
        <v>1.311449050396218</v>
      </c>
      <c r="O15" s="108">
        <v>0.10856499270899232</v>
      </c>
      <c r="P15" s="106">
        <v>0.32607386725908283</v>
      </c>
      <c r="Q15" s="106">
        <v>0.54345644543180471</v>
      </c>
      <c r="R15" s="106">
        <v>0.76083902360452671</v>
      </c>
      <c r="S15" s="106">
        <v>0.97822160177724848</v>
      </c>
      <c r="T15" s="107">
        <v>1.0869128908636094</v>
      </c>
      <c r="U15" s="95">
        <v>3.2</v>
      </c>
      <c r="V15" s="178">
        <v>44231.983213661624</v>
      </c>
      <c r="W15" s="178">
        <v>44959.220012411628</v>
      </c>
      <c r="X15" s="178">
        <v>50478.796093661615</v>
      </c>
      <c r="Y15" s="178">
        <v>46845.361577411626</v>
      </c>
      <c r="Z15" s="178">
        <v>53562.335109911612</v>
      </c>
    </row>
    <row r="16" spans="1:26" ht="13" x14ac:dyDescent="0.3">
      <c r="A16" s="115" t="s">
        <v>106</v>
      </c>
      <c r="B16" s="116">
        <v>1100</v>
      </c>
      <c r="C16" s="108">
        <v>0.19562862108660026</v>
      </c>
      <c r="D16" s="106">
        <v>0.56489885714285704</v>
      </c>
      <c r="E16" s="106">
        <v>0.94149809523809513</v>
      </c>
      <c r="F16" s="106">
        <v>1.318097333333333</v>
      </c>
      <c r="G16" s="106">
        <v>1.6946965714285713</v>
      </c>
      <c r="H16" s="107">
        <v>1.8829961904761903</v>
      </c>
      <c r="I16" s="108">
        <v>0.16010377323192609</v>
      </c>
      <c r="J16" s="106">
        <v>0.48196500177692342</v>
      </c>
      <c r="K16" s="106">
        <v>0.80327500296153909</v>
      </c>
      <c r="L16" s="106">
        <v>1.1245850041461545</v>
      </c>
      <c r="M16" s="106">
        <v>1.4458950053307704</v>
      </c>
      <c r="N16" s="107">
        <v>1.6065500059230782</v>
      </c>
      <c r="O16" s="108">
        <v>0.12631820550008649</v>
      </c>
      <c r="P16" s="106">
        <v>0.3994466832075349</v>
      </c>
      <c r="Q16" s="106">
        <v>0.66574447201255815</v>
      </c>
      <c r="R16" s="106">
        <v>0.93204226081758135</v>
      </c>
      <c r="S16" s="106">
        <v>1.1983400496226049</v>
      </c>
      <c r="T16" s="107">
        <v>1.3314889440251163</v>
      </c>
      <c r="U16" s="94">
        <v>3.84</v>
      </c>
      <c r="V16" s="178">
        <v>50326.706761859903</v>
      </c>
      <c r="W16" s="178">
        <v>51126.667240484901</v>
      </c>
      <c r="X16" s="178">
        <v>57198.2009298599</v>
      </c>
      <c r="Y16" s="178">
        <v>53201.422961984892</v>
      </c>
      <c r="Z16" s="178">
        <v>60590.09384773489</v>
      </c>
    </row>
    <row r="17" spans="1:26" ht="13" x14ac:dyDescent="0.3">
      <c r="A17" s="75" t="s">
        <v>107</v>
      </c>
      <c r="B17" s="92">
        <v>1200</v>
      </c>
      <c r="C17" s="108">
        <v>0.22150565328703653</v>
      </c>
      <c r="D17" s="106">
        <v>0.70409107142857152</v>
      </c>
      <c r="E17" s="106">
        <v>1.1734851190476192</v>
      </c>
      <c r="F17" s="106">
        <v>1.6428791666666669</v>
      </c>
      <c r="G17" s="106">
        <v>2.1122732142857146</v>
      </c>
      <c r="H17" s="107">
        <v>2.3469702380952384</v>
      </c>
      <c r="I17" s="108">
        <v>0.18128170963163051</v>
      </c>
      <c r="J17" s="106">
        <v>0.60072214733897045</v>
      </c>
      <c r="K17" s="106">
        <v>1.001203578898284</v>
      </c>
      <c r="L17" s="106">
        <v>1.4016850104575977</v>
      </c>
      <c r="M17" s="106">
        <v>1.8021664420169112</v>
      </c>
      <c r="N17" s="107">
        <v>2.0024071577965681</v>
      </c>
      <c r="O17" s="108">
        <v>0.14302711165641047</v>
      </c>
      <c r="P17" s="106">
        <v>0.49787114914813507</v>
      </c>
      <c r="Q17" s="106">
        <v>0.82978524858022518</v>
      </c>
      <c r="R17" s="106">
        <v>1.1616993480123152</v>
      </c>
      <c r="S17" s="106">
        <v>1.4936134474444052</v>
      </c>
      <c r="T17" s="107">
        <v>1.6595704971604504</v>
      </c>
      <c r="U17" s="95">
        <v>4.08</v>
      </c>
      <c r="V17" s="178">
        <v>51953.200124418894</v>
      </c>
      <c r="W17" s="178">
        <v>52825.884282918894</v>
      </c>
      <c r="X17" s="178">
        <v>59449.375580418884</v>
      </c>
      <c r="Y17" s="178">
        <v>55089.254160918877</v>
      </c>
      <c r="Z17" s="178">
        <v>63149.622399918881</v>
      </c>
    </row>
    <row r="18" spans="1:26" ht="13" x14ac:dyDescent="0.3">
      <c r="A18" s="115" t="s">
        <v>108</v>
      </c>
      <c r="B18" s="116">
        <v>1300</v>
      </c>
      <c r="C18" s="108">
        <v>0.24846089516249101</v>
      </c>
      <c r="D18" s="106">
        <v>0.71213977142857143</v>
      </c>
      <c r="E18" s="106">
        <v>1.1868996190476191</v>
      </c>
      <c r="F18" s="106">
        <v>1.6616594666666666</v>
      </c>
      <c r="G18" s="106">
        <v>2.1364193142857144</v>
      </c>
      <c r="H18" s="107">
        <v>2.3737992380952382</v>
      </c>
      <c r="I18" s="108">
        <v>0.20334206004798933</v>
      </c>
      <c r="J18" s="106">
        <v>0.607589202672419</v>
      </c>
      <c r="K18" s="106">
        <v>1.0126486711206983</v>
      </c>
      <c r="L18" s="106">
        <v>1.4177081395689777</v>
      </c>
      <c r="M18" s="106">
        <v>1.8227676080172572</v>
      </c>
      <c r="N18" s="107">
        <v>2.0252973422413967</v>
      </c>
      <c r="O18" s="108">
        <v>0.16043222223591461</v>
      </c>
      <c r="P18" s="106">
        <v>0.50356248039881846</v>
      </c>
      <c r="Q18" s="106">
        <v>0.83927080066469739</v>
      </c>
      <c r="R18" s="106">
        <v>1.1749791209305762</v>
      </c>
      <c r="S18" s="106">
        <v>1.5106874411964553</v>
      </c>
      <c r="T18" s="107">
        <v>1.6785416013293948</v>
      </c>
      <c r="U18" s="94">
        <v>4.08</v>
      </c>
      <c r="V18" s="178">
        <v>58853.97348061097</v>
      </c>
      <c r="W18" s="178">
        <v>59799.381318985972</v>
      </c>
      <c r="X18" s="178">
        <v>66974.830224610967</v>
      </c>
      <c r="Y18" s="178">
        <v>62251.36535348597</v>
      </c>
      <c r="Z18" s="178">
        <v>70983.430945735978</v>
      </c>
    </row>
    <row r="19" spans="1:26" ht="13" x14ac:dyDescent="0.3">
      <c r="A19" s="75" t="s">
        <v>109</v>
      </c>
      <c r="B19" s="92">
        <v>1400</v>
      </c>
      <c r="C19" s="108">
        <v>0.27514658461919</v>
      </c>
      <c r="D19" s="106">
        <v>0.89104528571428565</v>
      </c>
      <c r="E19" s="106">
        <v>1.4850754761904761</v>
      </c>
      <c r="F19" s="106">
        <v>2.0791056666666665</v>
      </c>
      <c r="G19" s="106">
        <v>2.673135857142857</v>
      </c>
      <c r="H19" s="107">
        <v>2.9701509523809522</v>
      </c>
      <c r="I19" s="108">
        <v>0.22518180696018378</v>
      </c>
      <c r="J19" s="106">
        <v>0.76022926455310702</v>
      </c>
      <c r="K19" s="106">
        <v>1.2670487742551784</v>
      </c>
      <c r="L19" s="106">
        <v>1.7738682839572499</v>
      </c>
      <c r="M19" s="106">
        <v>2.2806877936593213</v>
      </c>
      <c r="N19" s="107">
        <v>2.5340975485103567</v>
      </c>
      <c r="O19" s="108">
        <v>0.17766328170962312</v>
      </c>
      <c r="P19" s="106">
        <v>0.63006869188314174</v>
      </c>
      <c r="Q19" s="106">
        <v>1.0501144864719028</v>
      </c>
      <c r="R19" s="106">
        <v>1.470160281060664</v>
      </c>
      <c r="S19" s="106">
        <v>1.890206075649425</v>
      </c>
      <c r="T19" s="107">
        <v>2.1002289729438055</v>
      </c>
      <c r="U19" s="95">
        <v>4.8</v>
      </c>
      <c r="V19" s="178">
        <v>67607.427645482778</v>
      </c>
      <c r="W19" s="178">
        <v>68625.559163732789</v>
      </c>
      <c r="X19" s="178">
        <v>76352.965677482774</v>
      </c>
      <c r="Y19" s="178">
        <v>71266.157354732786</v>
      </c>
      <c r="Z19" s="178">
        <v>80669.920300232785</v>
      </c>
    </row>
    <row r="20" spans="1:26" ht="13" x14ac:dyDescent="0.3">
      <c r="A20" s="115" t="s">
        <v>110</v>
      </c>
      <c r="B20" s="116">
        <v>1500</v>
      </c>
      <c r="C20" s="108">
        <v>0.30183227407588997</v>
      </c>
      <c r="D20" s="106">
        <v>0.8995817857142856</v>
      </c>
      <c r="E20" s="106">
        <v>1.4993029761904761</v>
      </c>
      <c r="F20" s="106">
        <v>2.0990241666666662</v>
      </c>
      <c r="G20" s="106">
        <v>2.6987453571428572</v>
      </c>
      <c r="H20" s="107">
        <v>2.9986059523809523</v>
      </c>
      <c r="I20" s="108">
        <v>0.24702155387237903</v>
      </c>
      <c r="J20" s="106">
        <v>0.76751250505827984</v>
      </c>
      <c r="K20" s="106">
        <v>1.2791875084304667</v>
      </c>
      <c r="L20" s="106">
        <v>1.7908625118026529</v>
      </c>
      <c r="M20" s="106">
        <v>2.3025375151748402</v>
      </c>
      <c r="N20" s="107">
        <v>2.5583750168609334</v>
      </c>
      <c r="O20" s="108">
        <v>0.19489434118333226</v>
      </c>
      <c r="P20" s="106">
        <v>0.63610495230053321</v>
      </c>
      <c r="Q20" s="106">
        <v>1.0601749205008888</v>
      </c>
      <c r="R20" s="106">
        <v>1.4842448887012438</v>
      </c>
      <c r="S20" s="106">
        <v>1.9083148569015997</v>
      </c>
      <c r="T20" s="107">
        <v>2.1203498410017776</v>
      </c>
      <c r="U20" s="94">
        <v>4.8</v>
      </c>
      <c r="V20" s="178">
        <v>71670.576677614969</v>
      </c>
      <c r="W20" s="178">
        <v>72761.431875739974</v>
      </c>
      <c r="X20" s="178">
        <v>81040.795997614958</v>
      </c>
      <c r="Y20" s="178">
        <v>75590.644223239957</v>
      </c>
      <c r="Z20" s="178">
        <v>85666.104521989968</v>
      </c>
    </row>
    <row r="21" spans="1:26" ht="13" x14ac:dyDescent="0.3">
      <c r="A21" s="75" t="s">
        <v>111</v>
      </c>
      <c r="B21" s="92">
        <v>1600</v>
      </c>
      <c r="C21" s="108">
        <v>0.32851796353259</v>
      </c>
      <c r="D21" s="106">
        <v>0.92031834285714276</v>
      </c>
      <c r="E21" s="106">
        <v>1.5338639047619047</v>
      </c>
      <c r="F21" s="106">
        <v>2.1474094666666663</v>
      </c>
      <c r="G21" s="106">
        <v>2.7609550285714284</v>
      </c>
      <c r="H21" s="107">
        <v>3.0677278095238094</v>
      </c>
      <c r="I21" s="108">
        <v>0.26886130078457432</v>
      </c>
      <c r="J21" s="106">
        <v>0.785204689550834</v>
      </c>
      <c r="K21" s="106">
        <v>1.3086744825847234</v>
      </c>
      <c r="L21" s="106">
        <v>1.8321442756186126</v>
      </c>
      <c r="M21" s="106">
        <v>2.355614068652502</v>
      </c>
      <c r="N21" s="107">
        <v>2.6173489651694468</v>
      </c>
      <c r="O21" s="108">
        <v>0.21212540065704144</v>
      </c>
      <c r="P21" s="106">
        <v>0.65076801785133331</v>
      </c>
      <c r="Q21" s="106">
        <v>1.0846133630855557</v>
      </c>
      <c r="R21" s="106">
        <v>1.5184587083197776</v>
      </c>
      <c r="S21" s="106">
        <v>1.9523040535539999</v>
      </c>
      <c r="T21" s="107">
        <v>2.1692267261711113</v>
      </c>
      <c r="U21" s="95">
        <v>6.4</v>
      </c>
      <c r="V21" s="178">
        <v>73243.607552909059</v>
      </c>
      <c r="W21" s="178">
        <v>74407.186430909074</v>
      </c>
      <c r="X21" s="178">
        <v>83238.508160909056</v>
      </c>
      <c r="Y21" s="178">
        <v>77425.012934909071</v>
      </c>
      <c r="Z21" s="178">
        <v>88172.170586909066</v>
      </c>
    </row>
    <row r="22" spans="1:26" ht="13" x14ac:dyDescent="0.3">
      <c r="A22" s="115" t="s">
        <v>112</v>
      </c>
      <c r="B22" s="116">
        <v>1700</v>
      </c>
      <c r="C22" s="108">
        <v>0.35520365298929002</v>
      </c>
      <c r="D22" s="106">
        <v>1.0240824285714285</v>
      </c>
      <c r="E22" s="106">
        <v>1.7068040476190476</v>
      </c>
      <c r="F22" s="106">
        <v>2.3895256666666667</v>
      </c>
      <c r="G22" s="106">
        <v>3.0722472857142855</v>
      </c>
      <c r="H22" s="107">
        <v>3.4136080952380952</v>
      </c>
      <c r="I22" s="108">
        <v>0.29070104769676963</v>
      </c>
      <c r="J22" s="106">
        <v>0.87373497620889218</v>
      </c>
      <c r="K22" s="106">
        <v>1.4562249603481536</v>
      </c>
      <c r="L22" s="106">
        <v>2.0387149444874151</v>
      </c>
      <c r="M22" s="106">
        <v>2.6212049286266765</v>
      </c>
      <c r="N22" s="107">
        <v>2.9124499206963073</v>
      </c>
      <c r="O22" s="108">
        <v>0.22935646013075059</v>
      </c>
      <c r="P22" s="106">
        <v>0.72414083379978544</v>
      </c>
      <c r="Q22" s="106">
        <v>1.2069013896663092</v>
      </c>
      <c r="R22" s="106">
        <v>1.6896619455328328</v>
      </c>
      <c r="S22" s="106">
        <v>2.1724225013993563</v>
      </c>
      <c r="T22" s="107">
        <v>2.4138027793326184</v>
      </c>
      <c r="U22" s="94">
        <v>7.04</v>
      </c>
      <c r="V22" s="178">
        <v>76467.806784884393</v>
      </c>
      <c r="W22" s="178">
        <v>77704.109342759388</v>
      </c>
      <c r="X22" s="178">
        <v>87087.388680884367</v>
      </c>
      <c r="Y22" s="178">
        <v>80910.55000325937</v>
      </c>
      <c r="Z22" s="178">
        <v>92329.405008509377</v>
      </c>
    </row>
    <row r="23" spans="1:26" ht="13" x14ac:dyDescent="0.3">
      <c r="A23" s="75" t="s">
        <v>113</v>
      </c>
      <c r="B23" s="92">
        <v>1800</v>
      </c>
      <c r="C23" s="108">
        <v>0.38188934244598999</v>
      </c>
      <c r="D23" s="106">
        <v>1.1285782142857141</v>
      </c>
      <c r="E23" s="106">
        <v>1.8809636904761904</v>
      </c>
      <c r="F23" s="106">
        <v>2.6333491666666662</v>
      </c>
      <c r="G23" s="106">
        <v>3.3857346428571429</v>
      </c>
      <c r="H23" s="107">
        <v>3.7619273809523808</v>
      </c>
      <c r="I23" s="108">
        <v>0.31254079460896489</v>
      </c>
      <c r="J23" s="106">
        <v>0.96288954062453647</v>
      </c>
      <c r="K23" s="106">
        <v>1.6048159010408942</v>
      </c>
      <c r="L23" s="106">
        <v>2.2467422614572516</v>
      </c>
      <c r="M23" s="106">
        <v>2.8886686218736095</v>
      </c>
      <c r="N23" s="107">
        <v>3.2096318020817884</v>
      </c>
      <c r="O23" s="108">
        <v>0.24658751960445974</v>
      </c>
      <c r="P23" s="106">
        <v>0.79803104349829956</v>
      </c>
      <c r="Q23" s="106">
        <v>1.3300517391638327</v>
      </c>
      <c r="R23" s="106">
        <v>1.8620724348293656</v>
      </c>
      <c r="S23" s="106">
        <v>2.3940931304948991</v>
      </c>
      <c r="T23" s="107">
        <v>2.6601034783276654</v>
      </c>
      <c r="U23" s="95">
        <v>7.68</v>
      </c>
      <c r="V23" s="178">
        <v>80901.080728850473</v>
      </c>
      <c r="W23" s="178">
        <v>82210.106966600477</v>
      </c>
      <c r="X23" s="178">
        <v>92145.343912850483</v>
      </c>
      <c r="Y23" s="178">
        <v>85605.161783600503</v>
      </c>
      <c r="Z23" s="178">
        <v>97695.714142100507</v>
      </c>
    </row>
    <row r="24" spans="1:26" ht="13" x14ac:dyDescent="0.3">
      <c r="A24" s="115" t="s">
        <v>114</v>
      </c>
      <c r="B24" s="116">
        <v>1900</v>
      </c>
      <c r="C24" s="108">
        <v>0.40857503190269001</v>
      </c>
      <c r="D24" s="106">
        <v>1.2672826285714285</v>
      </c>
      <c r="E24" s="106">
        <v>2.1121377142857143</v>
      </c>
      <c r="F24" s="106">
        <v>2.9569927999999996</v>
      </c>
      <c r="G24" s="106">
        <v>3.8018478857142859</v>
      </c>
      <c r="H24" s="107">
        <v>4.2242754285714286</v>
      </c>
      <c r="I24" s="108">
        <v>0.33438054152116015</v>
      </c>
      <c r="J24" s="106">
        <v>1.0812305010148593</v>
      </c>
      <c r="K24" s="106">
        <v>1.8020508350247655</v>
      </c>
      <c r="L24" s="106">
        <v>2.5228711690346715</v>
      </c>
      <c r="M24" s="106">
        <v>3.2436915030445781</v>
      </c>
      <c r="N24" s="107">
        <v>3.604101670049531</v>
      </c>
      <c r="O24" s="108">
        <v>0.26381857907816891</v>
      </c>
      <c r="P24" s="106">
        <v>0.89611058027219159</v>
      </c>
      <c r="Q24" s="106">
        <v>1.4935176337869862</v>
      </c>
      <c r="R24" s="106">
        <v>2.0909246873017802</v>
      </c>
      <c r="S24" s="106">
        <v>2.688331740816575</v>
      </c>
      <c r="T24" s="107">
        <v>2.9870352675739724</v>
      </c>
      <c r="U24" s="94">
        <v>7.92</v>
      </c>
      <c r="V24" s="178">
        <v>82295.217896758171</v>
      </c>
      <c r="W24" s="178">
        <v>83676.967814383199</v>
      </c>
      <c r="X24" s="178">
        <v>94164.162368758174</v>
      </c>
      <c r="Y24" s="178">
        <v>87260.636787883195</v>
      </c>
      <c r="Z24" s="178">
        <v>100022.8864996332</v>
      </c>
    </row>
    <row r="25" spans="1:26" ht="13" x14ac:dyDescent="0.3">
      <c r="A25" s="75" t="s">
        <v>115</v>
      </c>
      <c r="B25" s="92">
        <v>2000</v>
      </c>
      <c r="C25" s="108">
        <v>0.43526072135938998</v>
      </c>
      <c r="D25" s="106">
        <v>1.405743142857143</v>
      </c>
      <c r="E25" s="106">
        <v>2.3429052380952382</v>
      </c>
      <c r="F25" s="106">
        <v>3.2800673333333332</v>
      </c>
      <c r="G25" s="106">
        <v>4.2172294285714287</v>
      </c>
      <c r="H25" s="107">
        <v>4.6858104761904764</v>
      </c>
      <c r="I25" s="108">
        <v>0.3562202884333554</v>
      </c>
      <c r="J25" s="106">
        <v>1.1993633688193199</v>
      </c>
      <c r="K25" s="106">
        <v>1.9989389480322</v>
      </c>
      <c r="L25" s="106">
        <v>2.7985145272450795</v>
      </c>
      <c r="M25" s="106">
        <v>3.5980901064579598</v>
      </c>
      <c r="N25" s="107">
        <v>3.9978778960643999</v>
      </c>
      <c r="O25" s="108">
        <v>0.28104963855187803</v>
      </c>
      <c r="P25" s="106">
        <v>0.99401765246272966</v>
      </c>
      <c r="Q25" s="106">
        <v>1.6566960874378827</v>
      </c>
      <c r="R25" s="106">
        <v>2.3193745224130358</v>
      </c>
      <c r="S25" s="106">
        <v>2.9820529573881887</v>
      </c>
      <c r="T25" s="107">
        <v>3.3133921748757653</v>
      </c>
      <c r="U25" s="95">
        <v>8.16</v>
      </c>
      <c r="V25" s="178">
        <v>93816.383902343543</v>
      </c>
      <c r="W25" s="178">
        <v>95270.857499843536</v>
      </c>
      <c r="X25" s="178">
        <v>106310.00966234354</v>
      </c>
      <c r="Y25" s="178">
        <v>99043.140629843547</v>
      </c>
      <c r="Z25" s="178">
        <v>112477.08769484353</v>
      </c>
    </row>
    <row r="26" spans="1:26" ht="13" x14ac:dyDescent="0.3">
      <c r="A26" s="115" t="s">
        <v>116</v>
      </c>
      <c r="B26" s="116">
        <v>2100</v>
      </c>
      <c r="C26" s="108">
        <v>0.46194641081609</v>
      </c>
      <c r="D26" s="106">
        <v>1.4142796428571429</v>
      </c>
      <c r="E26" s="106">
        <v>2.3571327380952383</v>
      </c>
      <c r="F26" s="106">
        <v>3.2999858333333334</v>
      </c>
      <c r="G26" s="106">
        <v>4.2428389285714294</v>
      </c>
      <c r="H26" s="107">
        <v>4.7142654761904765</v>
      </c>
      <c r="I26" s="108">
        <v>0.37806003534555072</v>
      </c>
      <c r="J26" s="106">
        <v>1.2066466093244927</v>
      </c>
      <c r="K26" s="106">
        <v>2.0110776822074881</v>
      </c>
      <c r="L26" s="106">
        <v>2.8155087550904829</v>
      </c>
      <c r="M26" s="106">
        <v>3.6199398279734791</v>
      </c>
      <c r="N26" s="107">
        <v>4.0221553644149761</v>
      </c>
      <c r="O26" s="108">
        <v>0.29828069802558721</v>
      </c>
      <c r="P26" s="106">
        <v>1.0000539128801211</v>
      </c>
      <c r="Q26" s="106">
        <v>1.6667565214668687</v>
      </c>
      <c r="R26" s="106">
        <v>2.3334591300536158</v>
      </c>
      <c r="S26" s="106">
        <v>3.0001617386403638</v>
      </c>
      <c r="T26" s="107">
        <v>3.3335130429337374</v>
      </c>
      <c r="U26" s="94">
        <v>8.16</v>
      </c>
      <c r="V26" s="178">
        <v>97106.383118644881</v>
      </c>
      <c r="W26" s="178">
        <v>98633.580396019854</v>
      </c>
      <c r="X26" s="178">
        <v>110224.69016664488</v>
      </c>
      <c r="Y26" s="178">
        <v>102594.47768251986</v>
      </c>
      <c r="Z26" s="178">
        <v>116700.12210076986</v>
      </c>
    </row>
    <row r="27" spans="1:26" ht="13" x14ac:dyDescent="0.3">
      <c r="A27" s="75" t="s">
        <v>117</v>
      </c>
      <c r="B27" s="92">
        <v>2200</v>
      </c>
      <c r="C27" s="108">
        <v>0.48863210027278903</v>
      </c>
      <c r="D27" s="106">
        <v>1.462773342857143</v>
      </c>
      <c r="E27" s="106">
        <v>2.4379555714285717</v>
      </c>
      <c r="F27" s="106">
        <v>3.4131378000000003</v>
      </c>
      <c r="G27" s="106">
        <v>4.388320028571429</v>
      </c>
      <c r="H27" s="107">
        <v>4.8759111428571433</v>
      </c>
      <c r="I27" s="108">
        <v>0.3998997822577452</v>
      </c>
      <c r="J27" s="106">
        <v>1.248020858734169</v>
      </c>
      <c r="K27" s="106">
        <v>2.0800347645569484</v>
      </c>
      <c r="L27" s="106">
        <v>2.9120486703797277</v>
      </c>
      <c r="M27" s="106">
        <v>3.744062576202507</v>
      </c>
      <c r="N27" s="107">
        <v>4.1600695291138967</v>
      </c>
      <c r="O27" s="108">
        <v>0.31551175749929572</v>
      </c>
      <c r="P27" s="106">
        <v>1.03434438342459</v>
      </c>
      <c r="Q27" s="106">
        <v>1.7239073057076499</v>
      </c>
      <c r="R27" s="106">
        <v>2.4134702279907101</v>
      </c>
      <c r="S27" s="106">
        <v>3.1030331502737698</v>
      </c>
      <c r="T27" s="107">
        <v>3.4478146114152999</v>
      </c>
      <c r="U27" s="95">
        <v>8.64</v>
      </c>
      <c r="V27" s="178">
        <v>101967.35696073015</v>
      </c>
      <c r="W27" s="178">
        <v>103567.27791798014</v>
      </c>
      <c r="X27" s="178">
        <v>115710.34529673016</v>
      </c>
      <c r="Y27" s="178">
        <v>107716.78936098012</v>
      </c>
      <c r="Z27" s="178">
        <v>122494.13113248016</v>
      </c>
    </row>
    <row r="28" spans="1:26" ht="13" x14ac:dyDescent="0.3">
      <c r="A28" s="115" t="s">
        <v>118</v>
      </c>
      <c r="B28" s="116">
        <v>2300</v>
      </c>
      <c r="C28" s="108">
        <v>0.51531778972948905</v>
      </c>
      <c r="D28" s="106">
        <v>1.601233857142857</v>
      </c>
      <c r="E28" s="106">
        <v>2.6687230952380951</v>
      </c>
      <c r="F28" s="106">
        <v>3.736212333333333</v>
      </c>
      <c r="G28" s="106">
        <v>4.8037015714285713</v>
      </c>
      <c r="H28" s="107">
        <v>5.3374461904761903</v>
      </c>
      <c r="I28" s="108">
        <v>0.42173952916994051</v>
      </c>
      <c r="J28" s="106">
        <v>1.3661537265386294</v>
      </c>
      <c r="K28" s="106">
        <v>2.2769228775643824</v>
      </c>
      <c r="L28" s="106">
        <v>3.1876920285901353</v>
      </c>
      <c r="M28" s="106">
        <v>4.0984611796158887</v>
      </c>
      <c r="N28" s="107">
        <v>4.5538457551287648</v>
      </c>
      <c r="O28" s="108">
        <v>0.3327428169730049</v>
      </c>
      <c r="P28" s="106">
        <v>1.1322514556151277</v>
      </c>
      <c r="Q28" s="106">
        <v>1.8870857593585464</v>
      </c>
      <c r="R28" s="106">
        <v>2.6419200631019648</v>
      </c>
      <c r="S28" s="106">
        <v>3.3967543668453835</v>
      </c>
      <c r="T28" s="107">
        <v>3.7741715187170928</v>
      </c>
      <c r="U28" s="94">
        <v>8.879999999999999</v>
      </c>
      <c r="V28" s="178">
        <v>104881.06251666704</v>
      </c>
      <c r="W28" s="178">
        <v>106553.70715379204</v>
      </c>
      <c r="X28" s="178">
        <v>119248.73214066705</v>
      </c>
      <c r="Y28" s="178">
        <v>110891.83275329205</v>
      </c>
      <c r="Z28" s="178">
        <v>126340.87187804206</v>
      </c>
    </row>
    <row r="29" spans="1:26" ht="13" x14ac:dyDescent="0.3">
      <c r="A29" s="75" t="s">
        <v>119</v>
      </c>
      <c r="B29" s="92">
        <v>2400</v>
      </c>
      <c r="C29" s="108">
        <v>0.54200347918618896</v>
      </c>
      <c r="D29" s="106">
        <v>1.7808710714285714</v>
      </c>
      <c r="E29" s="106">
        <v>2.9681184523809523</v>
      </c>
      <c r="F29" s="106">
        <v>4.1553658333333328</v>
      </c>
      <c r="G29" s="106">
        <v>5.3426132142857146</v>
      </c>
      <c r="H29" s="107">
        <v>5.9362369047619046</v>
      </c>
      <c r="I29" s="108">
        <v>0.44357927608213571</v>
      </c>
      <c r="J29" s="106">
        <v>1.5194180661769039</v>
      </c>
      <c r="K29" s="106">
        <v>2.532363443628173</v>
      </c>
      <c r="L29" s="106">
        <v>3.5453088210794417</v>
      </c>
      <c r="M29" s="106">
        <v>4.5582541985307117</v>
      </c>
      <c r="N29" s="107">
        <v>5.064726887256346</v>
      </c>
      <c r="O29" s="108">
        <v>0.34997387644671402</v>
      </c>
      <c r="P29" s="106">
        <v>1.2592750608495131</v>
      </c>
      <c r="Q29" s="106">
        <v>2.0987917680825219</v>
      </c>
      <c r="R29" s="106">
        <v>2.9383084753155306</v>
      </c>
      <c r="S29" s="106">
        <v>3.7778251825485398</v>
      </c>
      <c r="T29" s="107">
        <v>4.1975835361650438</v>
      </c>
      <c r="U29" s="95">
        <v>9.6</v>
      </c>
      <c r="V29" s="178">
        <v>106188.8372051468</v>
      </c>
      <c r="W29" s="178">
        <v>107934.20552214682</v>
      </c>
      <c r="X29" s="178">
        <v>121181.1881171468</v>
      </c>
      <c r="Y29" s="178">
        <v>112460.9452781468</v>
      </c>
      <c r="Z29" s="178">
        <v>128581.68175614681</v>
      </c>
    </row>
    <row r="30" spans="1:26" ht="13" x14ac:dyDescent="0.3">
      <c r="A30" s="115" t="s">
        <v>120</v>
      </c>
      <c r="B30" s="116">
        <v>2500</v>
      </c>
      <c r="C30" s="108">
        <v>0.56868916864288899</v>
      </c>
      <c r="D30" s="106">
        <v>1.7889197714285714</v>
      </c>
      <c r="E30" s="106">
        <v>2.9815329523809524</v>
      </c>
      <c r="F30" s="106">
        <v>4.1741461333333332</v>
      </c>
      <c r="G30" s="106">
        <v>5.3667593142857148</v>
      </c>
      <c r="H30" s="107">
        <v>5.9630659047619048</v>
      </c>
      <c r="I30" s="108">
        <v>0.46541902299433097</v>
      </c>
      <c r="J30" s="106">
        <v>1.5262851215103526</v>
      </c>
      <c r="K30" s="106">
        <v>2.5438085358505877</v>
      </c>
      <c r="L30" s="106">
        <v>3.5613319501908225</v>
      </c>
      <c r="M30" s="106">
        <v>4.5788553645310577</v>
      </c>
      <c r="N30" s="107">
        <v>5.0876170717011755</v>
      </c>
      <c r="O30" s="108">
        <v>0.36720493592042319</v>
      </c>
      <c r="P30" s="106">
        <v>1.2649663921001966</v>
      </c>
      <c r="Q30" s="106">
        <v>2.1082773201669944</v>
      </c>
      <c r="R30" s="106">
        <v>2.9515882482337923</v>
      </c>
      <c r="S30" s="106">
        <v>3.7948991763005906</v>
      </c>
      <c r="T30" s="107">
        <v>4.2165546403339889</v>
      </c>
      <c r="U30" s="94">
        <v>9.6</v>
      </c>
      <c r="V30" s="178">
        <v>117736.7344543646</v>
      </c>
      <c r="W30" s="178">
        <v>119554.82645123961</v>
      </c>
      <c r="X30" s="178">
        <v>133353.76665436459</v>
      </c>
      <c r="Y30" s="178">
        <v>124270.18036373959</v>
      </c>
      <c r="Z30" s="178">
        <v>141062.61419498961</v>
      </c>
    </row>
    <row r="31" spans="1:26" ht="13" x14ac:dyDescent="0.3">
      <c r="A31" s="75" t="s">
        <v>121</v>
      </c>
      <c r="B31" s="92">
        <v>2600</v>
      </c>
      <c r="C31" s="108">
        <v>0.59537485809958901</v>
      </c>
      <c r="D31" s="106">
        <v>1.8302302857142856</v>
      </c>
      <c r="E31" s="106">
        <v>3.0503838095238094</v>
      </c>
      <c r="F31" s="106">
        <v>4.2705373333333325</v>
      </c>
      <c r="G31" s="106">
        <v>5.490690857142857</v>
      </c>
      <c r="H31" s="107">
        <v>6.1007676190476188</v>
      </c>
      <c r="I31" s="108">
        <v>0.48725876990652628</v>
      </c>
      <c r="J31" s="106">
        <v>1.5615307621048859</v>
      </c>
      <c r="K31" s="106">
        <v>2.6025512701748101</v>
      </c>
      <c r="L31" s="106">
        <v>3.6435717782447337</v>
      </c>
      <c r="M31" s="106">
        <v>4.6845922863146585</v>
      </c>
      <c r="N31" s="107">
        <v>5.2051025403496203</v>
      </c>
      <c r="O31" s="108">
        <v>0.38443599539413237</v>
      </c>
      <c r="P31" s="106">
        <v>1.2941775468128942</v>
      </c>
      <c r="Q31" s="106">
        <v>2.1569625780214903</v>
      </c>
      <c r="R31" s="106">
        <v>3.0197476092300861</v>
      </c>
      <c r="S31" s="106">
        <v>3.8825326404386828</v>
      </c>
      <c r="T31" s="107">
        <v>4.3139251560429805</v>
      </c>
      <c r="U31" s="95">
        <v>11.76</v>
      </c>
      <c r="V31" s="178">
        <v>120825.22121866749</v>
      </c>
      <c r="W31" s="178">
        <v>122716.03689541749</v>
      </c>
      <c r="X31" s="178">
        <v>137066.93470666753</v>
      </c>
      <c r="Y31" s="178">
        <v>127620.0049644175</v>
      </c>
      <c r="Z31" s="178">
        <v>145084.13614891746</v>
      </c>
    </row>
    <row r="32" spans="1:26" ht="13" x14ac:dyDescent="0.3">
      <c r="A32" s="115" t="s">
        <v>122</v>
      </c>
      <c r="B32" s="116">
        <v>2700</v>
      </c>
      <c r="C32" s="108">
        <v>0.62206054755628903</v>
      </c>
      <c r="D32" s="106">
        <v>1.9694224999999999</v>
      </c>
      <c r="E32" s="106">
        <v>3.2823708333333332</v>
      </c>
      <c r="F32" s="106">
        <v>4.5953191666666662</v>
      </c>
      <c r="G32" s="106">
        <v>5.9082675</v>
      </c>
      <c r="H32" s="107">
        <v>6.5647416666666665</v>
      </c>
      <c r="I32" s="108">
        <v>0.50909851681872154</v>
      </c>
      <c r="J32" s="106">
        <v>1.6802879076669328</v>
      </c>
      <c r="K32" s="106">
        <v>2.8004798461115548</v>
      </c>
      <c r="L32" s="106">
        <v>3.9206717845561765</v>
      </c>
      <c r="M32" s="106">
        <v>5.0408637230007987</v>
      </c>
      <c r="N32" s="107">
        <v>5.6009596922231095</v>
      </c>
      <c r="O32" s="108">
        <v>0.40166705486784154</v>
      </c>
      <c r="P32" s="106">
        <v>1.3926020127534942</v>
      </c>
      <c r="Q32" s="106">
        <v>2.3210033545891573</v>
      </c>
      <c r="R32" s="106">
        <v>3.2494046964248198</v>
      </c>
      <c r="S32" s="106">
        <v>4.1778060382604831</v>
      </c>
      <c r="T32" s="107">
        <v>4.6420067091783146</v>
      </c>
      <c r="U32" s="94">
        <v>12</v>
      </c>
      <c r="V32" s="178">
        <v>125348.97014108185</v>
      </c>
      <c r="W32" s="178">
        <v>127312.50949770685</v>
      </c>
      <c r="X32" s="178">
        <v>142215.36491708187</v>
      </c>
      <c r="Y32" s="178">
        <v>132405.09172320683</v>
      </c>
      <c r="Z32" s="178">
        <v>150540.92026095686</v>
      </c>
    </row>
    <row r="33" spans="1:26" ht="13" x14ac:dyDescent="0.3">
      <c r="A33" s="75" t="s">
        <v>123</v>
      </c>
      <c r="B33" s="92">
        <v>2800</v>
      </c>
      <c r="C33" s="108">
        <v>0.64874623701298895</v>
      </c>
      <c r="D33" s="106">
        <v>2.1081269142857142</v>
      </c>
      <c r="E33" s="106">
        <v>3.5135448571428571</v>
      </c>
      <c r="F33" s="106">
        <v>4.9189628000000001</v>
      </c>
      <c r="G33" s="106">
        <v>6.3243807428571426</v>
      </c>
      <c r="H33" s="107">
        <v>7.0270897142857143</v>
      </c>
      <c r="I33" s="108">
        <v>0.53093826373091679</v>
      </c>
      <c r="J33" s="106">
        <v>1.7986288680572555</v>
      </c>
      <c r="K33" s="106">
        <v>2.9977147800954262</v>
      </c>
      <c r="L33" s="106">
        <v>4.1968006921335963</v>
      </c>
      <c r="M33" s="106">
        <v>5.3958866041717668</v>
      </c>
      <c r="N33" s="107">
        <v>5.9954295601908525</v>
      </c>
      <c r="O33" s="108">
        <v>0.41889811434155061</v>
      </c>
      <c r="P33" s="106">
        <v>1.4906815495273862</v>
      </c>
      <c r="Q33" s="106">
        <v>2.4844692492123106</v>
      </c>
      <c r="R33" s="106">
        <v>3.4782569488972346</v>
      </c>
      <c r="S33" s="106">
        <v>4.472044648582159</v>
      </c>
      <c r="T33" s="107">
        <v>4.9689384984246212</v>
      </c>
      <c r="U33" s="94">
        <v>12.24</v>
      </c>
      <c r="V33" s="178">
        <v>128149.58197395841</v>
      </c>
      <c r="W33" s="178">
        <v>130185.84501045842</v>
      </c>
      <c r="X33" s="178">
        <v>145640.65803795843</v>
      </c>
      <c r="Y33" s="178">
        <v>135467.04139245843</v>
      </c>
      <c r="Z33" s="178">
        <v>154274.56728345845</v>
      </c>
    </row>
    <row r="34" spans="1:26" ht="13" x14ac:dyDescent="0.3">
      <c r="A34" s="115" t="s">
        <v>124</v>
      </c>
      <c r="B34" s="116">
        <v>2900</v>
      </c>
      <c r="C34" s="108">
        <v>0.67543192646968797</v>
      </c>
      <c r="D34" s="106">
        <v>2.1159317142857139</v>
      </c>
      <c r="E34" s="106">
        <v>3.5265528571428568</v>
      </c>
      <c r="F34" s="106">
        <v>4.9371739999999988</v>
      </c>
      <c r="G34" s="106">
        <v>6.3477951428571426</v>
      </c>
      <c r="H34" s="107">
        <v>7.0531057142857136</v>
      </c>
      <c r="I34" s="108">
        <v>0.55277801064311127</v>
      </c>
      <c r="J34" s="106">
        <v>1.8052878308048419</v>
      </c>
      <c r="K34" s="106">
        <v>3.0088130513414035</v>
      </c>
      <c r="L34" s="106">
        <v>4.2123382718779645</v>
      </c>
      <c r="M34" s="106">
        <v>5.4158634924145268</v>
      </c>
      <c r="N34" s="107">
        <v>6.0176261026828071</v>
      </c>
      <c r="O34" s="108">
        <v>0.43612917381525917</v>
      </c>
      <c r="P34" s="106">
        <v>1.4962004161947153</v>
      </c>
      <c r="Q34" s="106">
        <v>2.4936673603245261</v>
      </c>
      <c r="R34" s="106">
        <v>3.4911343044543357</v>
      </c>
      <c r="S34" s="106">
        <v>4.4886012485841471</v>
      </c>
      <c r="T34" s="107">
        <v>4.9873347206490521</v>
      </c>
      <c r="U34" s="94">
        <v>12.24</v>
      </c>
      <c r="V34" s="178">
        <v>128920.67554027906</v>
      </c>
      <c r="W34" s="178">
        <v>131029.66225665405</v>
      </c>
      <c r="X34" s="178">
        <v>147036.43289227906</v>
      </c>
      <c r="Y34" s="178">
        <v>136499.47279515406</v>
      </c>
      <c r="Z34" s="178">
        <v>155978.69603940408</v>
      </c>
    </row>
    <row r="35" spans="1:26" ht="13" x14ac:dyDescent="0.3">
      <c r="A35" s="75" t="s">
        <v>125</v>
      </c>
      <c r="B35" s="92">
        <v>3000</v>
      </c>
      <c r="C35" s="108">
        <v>0.70211761592638799</v>
      </c>
      <c r="D35" s="106">
        <v>2.1649132142857139</v>
      </c>
      <c r="E35" s="106">
        <v>3.6081886904761902</v>
      </c>
      <c r="F35" s="106">
        <v>5.0514641666666655</v>
      </c>
      <c r="G35" s="106">
        <v>6.4947396428571427</v>
      </c>
      <c r="H35" s="107">
        <v>7.2163773809523803</v>
      </c>
      <c r="I35" s="108">
        <v>0.57461775755530653</v>
      </c>
      <c r="J35" s="106">
        <v>1.8470782653862423</v>
      </c>
      <c r="K35" s="106">
        <v>3.0784637756437374</v>
      </c>
      <c r="L35" s="106">
        <v>4.3098492859012314</v>
      </c>
      <c r="M35" s="106">
        <v>5.5412347961587276</v>
      </c>
      <c r="N35" s="107">
        <v>6.1569275512874748</v>
      </c>
      <c r="O35" s="108">
        <v>0.4533602332889683</v>
      </c>
      <c r="P35" s="106">
        <v>1.5308358159058923</v>
      </c>
      <c r="Q35" s="106">
        <v>2.5513930265098206</v>
      </c>
      <c r="R35" s="106">
        <v>3.5719502371137484</v>
      </c>
      <c r="S35" s="106">
        <v>4.5925074477176775</v>
      </c>
      <c r="T35" s="107">
        <v>5.1027860530196412</v>
      </c>
      <c r="U35" s="95">
        <v>12.719999999999999</v>
      </c>
      <c r="V35" s="178">
        <v>129734.95034631364</v>
      </c>
      <c r="W35" s="178">
        <v>131916.66074256363</v>
      </c>
      <c r="X35" s="178">
        <v>148475.38898631363</v>
      </c>
      <c r="Y35" s="178">
        <v>137575.08543756366</v>
      </c>
      <c r="Z35" s="178">
        <v>157726.00603506365</v>
      </c>
    </row>
    <row r="36" spans="1:26" ht="13" x14ac:dyDescent="0.3">
      <c r="A36" s="115" t="s">
        <v>126</v>
      </c>
      <c r="B36" s="116" t="s">
        <v>30</v>
      </c>
      <c r="C36" s="105">
        <v>0.72880330538308802</v>
      </c>
      <c r="D36" s="106">
        <v>2.3036176285714283</v>
      </c>
      <c r="E36" s="106">
        <v>3.8393627142857141</v>
      </c>
      <c r="F36" s="106">
        <v>5.3751077999999994</v>
      </c>
      <c r="G36" s="106">
        <v>6.9108528857142852</v>
      </c>
      <c r="H36" s="107">
        <v>7.6787254285714281</v>
      </c>
      <c r="I36" s="105">
        <v>0.5964575044675019</v>
      </c>
      <c r="J36" s="106">
        <v>1.965419225776565</v>
      </c>
      <c r="K36" s="106">
        <v>3.2756987096276085</v>
      </c>
      <c r="L36" s="106">
        <v>4.5859781934786517</v>
      </c>
      <c r="M36" s="106">
        <v>5.8962576773296957</v>
      </c>
      <c r="N36" s="107">
        <v>6.5513974192552169</v>
      </c>
      <c r="O36" s="105">
        <v>0.47059129276267747</v>
      </c>
      <c r="P36" s="106">
        <v>1.6289153526797844</v>
      </c>
      <c r="Q36" s="106">
        <v>2.7148589211329739</v>
      </c>
      <c r="R36" s="106">
        <v>3.8008024895861636</v>
      </c>
      <c r="S36" s="106">
        <v>4.8867460580393534</v>
      </c>
      <c r="T36" s="107">
        <v>5.4297178422659478</v>
      </c>
      <c r="U36" s="114">
        <v>12.96</v>
      </c>
      <c r="V36" s="178">
        <v>147042.402473569</v>
      </c>
      <c r="W36" s="178">
        <v>149296.83654969395</v>
      </c>
      <c r="X36" s="178">
        <v>166407.52240156897</v>
      </c>
      <c r="Y36" s="178">
        <v>155143.87540119403</v>
      </c>
      <c r="Z36" s="178">
        <v>175966.49335194399</v>
      </c>
    </row>
    <row r="37" spans="1:26" ht="13" x14ac:dyDescent="0.3">
      <c r="A37" s="75" t="s">
        <v>127</v>
      </c>
      <c r="B37" s="74" t="s">
        <v>31</v>
      </c>
      <c r="C37" s="108">
        <v>0.65703592706517999</v>
      </c>
      <c r="D37" s="110">
        <v>1.8406366857142855</v>
      </c>
      <c r="E37" s="110">
        <v>3.0677278095238094</v>
      </c>
      <c r="F37" s="110">
        <v>4.2948189333333326</v>
      </c>
      <c r="G37" s="110">
        <v>5.5219100571428568</v>
      </c>
      <c r="H37" s="111">
        <v>6.1354556190476188</v>
      </c>
      <c r="I37" s="108">
        <v>0.53772260156914864</v>
      </c>
      <c r="J37" s="110">
        <v>1.570409379101668</v>
      </c>
      <c r="K37" s="110">
        <v>2.6173489651694468</v>
      </c>
      <c r="L37" s="110">
        <v>3.6642885512372252</v>
      </c>
      <c r="M37" s="110">
        <v>4.711228137305004</v>
      </c>
      <c r="N37" s="111">
        <v>5.2346979303388936</v>
      </c>
      <c r="O37" s="108">
        <v>0.42425080131408288</v>
      </c>
      <c r="P37" s="110">
        <v>1.3015360357026666</v>
      </c>
      <c r="Q37" s="110">
        <v>2.1692267261711113</v>
      </c>
      <c r="R37" s="110">
        <v>3.0369174166395552</v>
      </c>
      <c r="S37" s="110">
        <v>3.9046081071079999</v>
      </c>
      <c r="T37" s="111">
        <v>4.3384534523422227</v>
      </c>
      <c r="U37" s="96">
        <v>12.8</v>
      </c>
      <c r="V37" s="178">
        <v>148609.26460033248</v>
      </c>
      <c r="W37" s="178">
        <v>150936.42235633254</v>
      </c>
      <c r="X37" s="178">
        <v>168599.0658163325</v>
      </c>
      <c r="Y37" s="178">
        <v>156972.0753643325</v>
      </c>
      <c r="Z37" s="178">
        <v>178466.39066833249</v>
      </c>
    </row>
    <row r="38" spans="1:26" ht="13" x14ac:dyDescent="0.3">
      <c r="A38" s="115" t="s">
        <v>128</v>
      </c>
      <c r="B38" s="116" t="s">
        <v>32</v>
      </c>
      <c r="C38" s="108">
        <v>0.68372161652188002</v>
      </c>
      <c r="D38" s="110">
        <v>1.9444007714285712</v>
      </c>
      <c r="E38" s="110">
        <v>3.2406679523809521</v>
      </c>
      <c r="F38" s="110">
        <v>4.5369351333333334</v>
      </c>
      <c r="G38" s="110">
        <v>5.8332023142857139</v>
      </c>
      <c r="H38" s="111">
        <v>6.4813359047619041</v>
      </c>
      <c r="I38" s="108">
        <v>0.5595623484813439</v>
      </c>
      <c r="J38" s="110">
        <v>1.6589396657597262</v>
      </c>
      <c r="K38" s="110">
        <v>2.7648994429328768</v>
      </c>
      <c r="L38" s="110">
        <v>3.8708592201060279</v>
      </c>
      <c r="M38" s="110">
        <v>4.9768189972791781</v>
      </c>
      <c r="N38" s="111">
        <v>5.5297988858657536</v>
      </c>
      <c r="O38" s="108">
        <v>0.44148186078779206</v>
      </c>
      <c r="P38" s="110">
        <v>1.3749088516511188</v>
      </c>
      <c r="Q38" s="110">
        <v>2.2915147527518647</v>
      </c>
      <c r="R38" s="110">
        <v>3.2081206538526104</v>
      </c>
      <c r="S38" s="110">
        <v>4.1247265549533561</v>
      </c>
      <c r="T38" s="111">
        <v>4.5830295055037293</v>
      </c>
      <c r="U38" s="94">
        <v>13.440000000000001</v>
      </c>
      <c r="V38" s="178">
        <v>151825.2388342671</v>
      </c>
      <c r="W38" s="178">
        <v>154225.1202701421</v>
      </c>
      <c r="X38" s="178">
        <v>172439.72133826709</v>
      </c>
      <c r="Y38" s="178">
        <v>160449.38743464209</v>
      </c>
      <c r="Z38" s="178">
        <v>182615.40009189208</v>
      </c>
    </row>
    <row r="39" spans="1:26" ht="13" x14ac:dyDescent="0.3">
      <c r="A39" s="75" t="s">
        <v>129</v>
      </c>
      <c r="B39" s="74" t="s">
        <v>33</v>
      </c>
      <c r="C39" s="108">
        <v>0.71040730597858004</v>
      </c>
      <c r="D39" s="110">
        <v>2.048164857142857</v>
      </c>
      <c r="E39" s="110">
        <v>3.4136080952380952</v>
      </c>
      <c r="F39" s="110">
        <v>4.7790513333333333</v>
      </c>
      <c r="G39" s="110">
        <v>6.144494571428571</v>
      </c>
      <c r="H39" s="111">
        <v>6.8272161904761903</v>
      </c>
      <c r="I39" s="108">
        <v>0.58140209539353926</v>
      </c>
      <c r="J39" s="110">
        <v>1.7474699524177844</v>
      </c>
      <c r="K39" s="110">
        <v>2.9124499206963073</v>
      </c>
      <c r="L39" s="110">
        <v>4.0774298889748302</v>
      </c>
      <c r="M39" s="110">
        <v>5.2424098572533531</v>
      </c>
      <c r="N39" s="111">
        <v>5.8248998413926145</v>
      </c>
      <c r="O39" s="108">
        <v>0.45871292026150118</v>
      </c>
      <c r="P39" s="110">
        <v>1.4482816675995709</v>
      </c>
      <c r="Q39" s="110">
        <v>2.4138027793326184</v>
      </c>
      <c r="R39" s="110">
        <v>3.3793238910656656</v>
      </c>
      <c r="S39" s="110">
        <v>4.3448450027987127</v>
      </c>
      <c r="T39" s="111">
        <v>4.8276055586652369</v>
      </c>
      <c r="U39" s="95">
        <v>14.08</v>
      </c>
      <c r="V39" s="178">
        <v>155043.26931771185</v>
      </c>
      <c r="W39" s="178">
        <v>157515.87443346184</v>
      </c>
      <c r="X39" s="178">
        <v>176282.43310971183</v>
      </c>
      <c r="Y39" s="178">
        <v>163928.7557544618</v>
      </c>
      <c r="Z39" s="178">
        <v>186766.46576496185</v>
      </c>
    </row>
    <row r="40" spans="1:26" ht="13" x14ac:dyDescent="0.3">
      <c r="A40" s="115" t="s">
        <v>130</v>
      </c>
      <c r="B40" s="116" t="s">
        <v>34</v>
      </c>
      <c r="C40" s="108">
        <v>0.73709299543528006</v>
      </c>
      <c r="D40" s="110">
        <v>2.1526606428571426</v>
      </c>
      <c r="E40" s="110">
        <v>3.5877677380952377</v>
      </c>
      <c r="F40" s="110">
        <v>5.0228748333333328</v>
      </c>
      <c r="G40" s="110">
        <v>6.4579819285714279</v>
      </c>
      <c r="H40" s="111">
        <v>7.1755354761904755</v>
      </c>
      <c r="I40" s="108">
        <v>0.60324184230573452</v>
      </c>
      <c r="J40" s="110">
        <v>1.8366245168334285</v>
      </c>
      <c r="K40" s="110">
        <v>3.0610408613890479</v>
      </c>
      <c r="L40" s="110">
        <v>4.2854572059446667</v>
      </c>
      <c r="M40" s="110">
        <v>5.509873550500286</v>
      </c>
      <c r="N40" s="111">
        <v>6.1220817227780957</v>
      </c>
      <c r="O40" s="108">
        <v>0.4759439797352103</v>
      </c>
      <c r="P40" s="110">
        <v>1.522171877298085</v>
      </c>
      <c r="Q40" s="110">
        <v>2.5369531288301417</v>
      </c>
      <c r="R40" s="110">
        <v>3.5517343803621984</v>
      </c>
      <c r="S40" s="110">
        <v>4.566515631894255</v>
      </c>
      <c r="T40" s="111">
        <v>5.0739062576602834</v>
      </c>
      <c r="U40" s="94">
        <v>14.719999999999999</v>
      </c>
      <c r="V40" s="178">
        <v>159470.37451314734</v>
      </c>
      <c r="W40" s="178">
        <v>162015.70330877238</v>
      </c>
      <c r="X40" s="178">
        <v>181334.21959314734</v>
      </c>
      <c r="Y40" s="178">
        <v>168617.19878627238</v>
      </c>
      <c r="Z40" s="178">
        <v>192126.60615002239</v>
      </c>
    </row>
    <row r="41" spans="1:26" ht="13" x14ac:dyDescent="0.3">
      <c r="A41" s="75" t="s">
        <v>131</v>
      </c>
      <c r="B41" s="74" t="s">
        <v>35</v>
      </c>
      <c r="C41" s="108">
        <v>0.76377868489197998</v>
      </c>
      <c r="D41" s="110">
        <v>2.2571564285714283</v>
      </c>
      <c r="E41" s="110">
        <v>3.7619273809523808</v>
      </c>
      <c r="F41" s="110">
        <v>5.2666983333333324</v>
      </c>
      <c r="G41" s="110">
        <v>6.7714692857142857</v>
      </c>
      <c r="H41" s="111">
        <v>7.5238547619047615</v>
      </c>
      <c r="I41" s="108">
        <v>0.62508158921792978</v>
      </c>
      <c r="J41" s="110">
        <v>1.9257790812490729</v>
      </c>
      <c r="K41" s="110">
        <v>3.2096318020817884</v>
      </c>
      <c r="L41" s="110">
        <v>4.4934845229145033</v>
      </c>
      <c r="M41" s="110">
        <v>5.777337243747219</v>
      </c>
      <c r="N41" s="111">
        <v>6.4192636041635769</v>
      </c>
      <c r="O41" s="108">
        <v>0.49317503920891947</v>
      </c>
      <c r="P41" s="110">
        <v>1.5960620869965991</v>
      </c>
      <c r="Q41" s="110">
        <v>2.6601034783276654</v>
      </c>
      <c r="R41" s="110">
        <v>3.7241448696587311</v>
      </c>
      <c r="S41" s="110">
        <v>4.7881862609897983</v>
      </c>
      <c r="T41" s="111">
        <v>5.3202069566553307</v>
      </c>
      <c r="U41" s="95">
        <v>15.36</v>
      </c>
      <c r="V41" s="178">
        <v>163899.5359580931</v>
      </c>
      <c r="W41" s="178">
        <v>166517.5884335931</v>
      </c>
      <c r="X41" s="178">
        <v>186388.06232609309</v>
      </c>
      <c r="Y41" s="178">
        <v>173307.69806759307</v>
      </c>
      <c r="Z41" s="178">
        <v>197488.80278459311</v>
      </c>
    </row>
    <row r="42" spans="1:26" ht="13" x14ac:dyDescent="0.3">
      <c r="A42" s="115" t="s">
        <v>132</v>
      </c>
      <c r="B42" s="116" t="s">
        <v>36</v>
      </c>
      <c r="C42" s="108">
        <v>0.79046437434868</v>
      </c>
      <c r="D42" s="110">
        <v>2.3958608428571426</v>
      </c>
      <c r="E42" s="110">
        <v>3.9931014047619047</v>
      </c>
      <c r="F42" s="110">
        <v>5.5903419666666654</v>
      </c>
      <c r="G42" s="110">
        <v>7.1875825285714292</v>
      </c>
      <c r="H42" s="111">
        <v>7.9862028095238093</v>
      </c>
      <c r="I42" s="108">
        <v>0.64692133613012504</v>
      </c>
      <c r="J42" s="110">
        <v>2.0441200416393959</v>
      </c>
      <c r="K42" s="110">
        <v>3.4068667360656599</v>
      </c>
      <c r="L42" s="110">
        <v>4.7696134304919227</v>
      </c>
      <c r="M42" s="110">
        <v>6.132360124918188</v>
      </c>
      <c r="N42" s="111">
        <v>6.8137334721313199</v>
      </c>
      <c r="O42" s="108">
        <v>0.51040609868262865</v>
      </c>
      <c r="P42" s="110">
        <v>1.6941416237704912</v>
      </c>
      <c r="Q42" s="110">
        <v>2.8235693729508187</v>
      </c>
      <c r="R42" s="110">
        <v>3.952997122131146</v>
      </c>
      <c r="S42" s="110">
        <v>5.0824248713114741</v>
      </c>
      <c r="T42" s="111">
        <v>5.6471387459016373</v>
      </c>
      <c r="U42" s="94">
        <v>15.6</v>
      </c>
      <c r="V42" s="178">
        <v>165287.50437747021</v>
      </c>
      <c r="W42" s="178">
        <v>167978.28053284521</v>
      </c>
      <c r="X42" s="178">
        <v>188400.71203347019</v>
      </c>
      <c r="Y42" s="178">
        <v>174957.00432334523</v>
      </c>
      <c r="Z42" s="178">
        <v>199809.80639359521</v>
      </c>
    </row>
    <row r="43" spans="1:26" ht="13" x14ac:dyDescent="0.3">
      <c r="A43" s="75" t="s">
        <v>133</v>
      </c>
      <c r="B43" s="74" t="s">
        <v>37</v>
      </c>
      <c r="C43" s="108">
        <v>0.81715006380538002</v>
      </c>
      <c r="D43" s="110">
        <v>2.534565257142857</v>
      </c>
      <c r="E43" s="110">
        <v>4.2242754285714286</v>
      </c>
      <c r="F43" s="110">
        <v>5.9139855999999993</v>
      </c>
      <c r="G43" s="110">
        <v>7.6036957714285718</v>
      </c>
      <c r="H43" s="111">
        <v>8.4485508571428571</v>
      </c>
      <c r="I43" s="108">
        <v>0.66876108304232029</v>
      </c>
      <c r="J43" s="110">
        <v>2.1624610020297186</v>
      </c>
      <c r="K43" s="110">
        <v>3.604101670049531</v>
      </c>
      <c r="L43" s="110">
        <v>5.0457423380693429</v>
      </c>
      <c r="M43" s="110">
        <v>6.4873830060891562</v>
      </c>
      <c r="N43" s="111">
        <v>7.2082033400990619</v>
      </c>
      <c r="O43" s="108">
        <v>0.52763715815633783</v>
      </c>
      <c r="P43" s="110">
        <v>1.7922211605443832</v>
      </c>
      <c r="Q43" s="110">
        <v>2.9870352675739724</v>
      </c>
      <c r="R43" s="110">
        <v>4.1818493746035603</v>
      </c>
      <c r="S43" s="110">
        <v>5.37666348163315</v>
      </c>
      <c r="T43" s="111">
        <v>5.9740705351479448</v>
      </c>
      <c r="U43" s="95">
        <v>15.84</v>
      </c>
      <c r="V43" s="178">
        <v>166675.47279684732</v>
      </c>
      <c r="W43" s="178">
        <v>169438.97263209737</v>
      </c>
      <c r="X43" s="178">
        <v>190413.36174084738</v>
      </c>
      <c r="Y43" s="178">
        <v>176606.31057909736</v>
      </c>
      <c r="Z43" s="178">
        <v>202130.81000259737</v>
      </c>
    </row>
    <row r="44" spans="1:26" ht="13" x14ac:dyDescent="0.3">
      <c r="A44" s="115" t="s">
        <v>134</v>
      </c>
      <c r="B44" s="116" t="s">
        <v>38</v>
      </c>
      <c r="C44" s="108">
        <v>0.84383575326207994</v>
      </c>
      <c r="D44" s="110">
        <v>2.6730257714285717</v>
      </c>
      <c r="E44" s="110">
        <v>4.4550429523809525</v>
      </c>
      <c r="F44" s="110">
        <v>6.2370601333333333</v>
      </c>
      <c r="G44" s="110">
        <v>8.019077314285715</v>
      </c>
      <c r="H44" s="111">
        <v>8.910085904761905</v>
      </c>
      <c r="I44" s="108">
        <v>0.69060082995451555</v>
      </c>
      <c r="J44" s="110">
        <v>2.2805938698341794</v>
      </c>
      <c r="K44" s="110">
        <v>3.8009897830569654</v>
      </c>
      <c r="L44" s="110">
        <v>5.3213856962797514</v>
      </c>
      <c r="M44" s="110">
        <v>6.8417816095025383</v>
      </c>
      <c r="N44" s="111">
        <v>7.6019795661139309</v>
      </c>
      <c r="O44" s="108">
        <v>0.544868217630047</v>
      </c>
      <c r="P44" s="110">
        <v>1.8901282327349214</v>
      </c>
      <c r="Q44" s="110">
        <v>3.1502137212248691</v>
      </c>
      <c r="R44" s="110">
        <v>4.4102992097148164</v>
      </c>
      <c r="S44" s="110">
        <v>5.6703846982047637</v>
      </c>
      <c r="T44" s="111">
        <v>6.3004274424497382</v>
      </c>
      <c r="U44" s="94">
        <v>16.079999999999998</v>
      </c>
      <c r="V44" s="178">
        <v>178190.4700539021</v>
      </c>
      <c r="W44" s="178">
        <v>181026.69356902715</v>
      </c>
      <c r="X44" s="178">
        <v>202553.04028590216</v>
      </c>
      <c r="Y44" s="178">
        <v>188382.64567252714</v>
      </c>
      <c r="Z44" s="178">
        <v>214578.84244927709</v>
      </c>
    </row>
    <row r="45" spans="1:26" ht="13" x14ac:dyDescent="0.3">
      <c r="A45" s="75" t="s">
        <v>135</v>
      </c>
      <c r="B45" s="74" t="s">
        <v>39</v>
      </c>
      <c r="C45" s="108">
        <v>0.87052144271877996</v>
      </c>
      <c r="D45" s="110">
        <v>2.8114862857142859</v>
      </c>
      <c r="E45" s="110">
        <v>4.6858104761904764</v>
      </c>
      <c r="F45" s="110">
        <v>6.5601346666666664</v>
      </c>
      <c r="G45" s="110">
        <v>8.4344588571428574</v>
      </c>
      <c r="H45" s="111">
        <v>9.3716209523809528</v>
      </c>
      <c r="I45" s="108">
        <v>0.71244057686671081</v>
      </c>
      <c r="J45" s="110">
        <v>2.3987267376386399</v>
      </c>
      <c r="K45" s="110">
        <v>3.9978778960643999</v>
      </c>
      <c r="L45" s="110">
        <v>5.5970290544901591</v>
      </c>
      <c r="M45" s="110">
        <v>7.1961802129159196</v>
      </c>
      <c r="N45" s="111">
        <v>7.9957557921287998</v>
      </c>
      <c r="O45" s="108">
        <v>0.56209927710375607</v>
      </c>
      <c r="P45" s="110">
        <v>1.9880353049254593</v>
      </c>
      <c r="Q45" s="110">
        <v>3.3133921748757653</v>
      </c>
      <c r="R45" s="110">
        <v>4.6387490448260715</v>
      </c>
      <c r="S45" s="110">
        <v>5.9641059147763773</v>
      </c>
      <c r="T45" s="111">
        <v>6.6267843497515306</v>
      </c>
      <c r="U45" s="95">
        <v>16.32</v>
      </c>
      <c r="V45" s="178">
        <v>189703.41106144668</v>
      </c>
      <c r="W45" s="178">
        <v>192612.35825644669</v>
      </c>
      <c r="X45" s="178">
        <v>214690.6625814467</v>
      </c>
      <c r="Y45" s="178">
        <v>200156.92451644666</v>
      </c>
      <c r="Z45" s="178">
        <v>227024.81864644663</v>
      </c>
    </row>
    <row r="46" spans="1:26" ht="13" x14ac:dyDescent="0.3">
      <c r="A46" s="115" t="s">
        <v>136</v>
      </c>
      <c r="B46" s="116" t="s">
        <v>40</v>
      </c>
      <c r="C46" s="108">
        <v>0.89720713217547998</v>
      </c>
      <c r="D46" s="110">
        <v>2.8200227857142859</v>
      </c>
      <c r="E46" s="110">
        <v>4.700037976190476</v>
      </c>
      <c r="F46" s="110">
        <v>6.5800531666666666</v>
      </c>
      <c r="G46" s="110">
        <v>8.460068357142859</v>
      </c>
      <c r="H46" s="111">
        <v>9.4000759523809521</v>
      </c>
      <c r="I46" s="108">
        <v>0.73428032377890617</v>
      </c>
      <c r="J46" s="110">
        <v>2.4060099781438127</v>
      </c>
      <c r="K46" s="110">
        <v>4.0100166302396882</v>
      </c>
      <c r="L46" s="110">
        <v>5.6140232823355625</v>
      </c>
      <c r="M46" s="110">
        <v>7.2180299344314385</v>
      </c>
      <c r="N46" s="111">
        <v>8.0200332604793765</v>
      </c>
      <c r="O46" s="108">
        <v>0.57933033657746524</v>
      </c>
      <c r="P46" s="110">
        <v>1.9940715653428507</v>
      </c>
      <c r="Q46" s="110">
        <v>3.3234526089047511</v>
      </c>
      <c r="R46" s="110">
        <v>4.6528336524666516</v>
      </c>
      <c r="S46" s="110">
        <v>5.9822146960285529</v>
      </c>
      <c r="T46" s="111">
        <v>6.6469052178095023</v>
      </c>
      <c r="U46" s="94">
        <v>16.32</v>
      </c>
      <c r="V46" s="178">
        <v>192987.24152921748</v>
      </c>
      <c r="W46" s="178">
        <v>195968.91240409247</v>
      </c>
      <c r="X46" s="178">
        <v>218599.17433721744</v>
      </c>
      <c r="Y46" s="178">
        <v>203702.09282059249</v>
      </c>
      <c r="Z46" s="178">
        <v>231241.68430384251</v>
      </c>
    </row>
    <row r="47" spans="1:26" ht="13" x14ac:dyDescent="0.3">
      <c r="A47" s="75" t="s">
        <v>137</v>
      </c>
      <c r="B47" s="74" t="s">
        <v>41</v>
      </c>
      <c r="C47" s="108">
        <v>0.92389282163218001</v>
      </c>
      <c r="D47" s="110">
        <v>2.8285592857142858</v>
      </c>
      <c r="E47" s="110">
        <v>4.7142654761904765</v>
      </c>
      <c r="F47" s="110">
        <v>6.5999716666666668</v>
      </c>
      <c r="G47" s="110">
        <v>8.4856778571428588</v>
      </c>
      <c r="H47" s="111">
        <v>9.4285309523809531</v>
      </c>
      <c r="I47" s="108">
        <v>0.75612007069110143</v>
      </c>
      <c r="J47" s="110">
        <v>2.4132932186489855</v>
      </c>
      <c r="K47" s="110">
        <v>4.0221553644149761</v>
      </c>
      <c r="L47" s="110">
        <v>5.6310175101809659</v>
      </c>
      <c r="M47" s="110">
        <v>7.2398796559469583</v>
      </c>
      <c r="N47" s="111">
        <v>8.0443107288299522</v>
      </c>
      <c r="O47" s="108">
        <v>0.59656139605117442</v>
      </c>
      <c r="P47" s="110">
        <v>2.0001078257602423</v>
      </c>
      <c r="Q47" s="110">
        <v>3.3335130429337374</v>
      </c>
      <c r="R47" s="110">
        <v>4.6669182601072317</v>
      </c>
      <c r="S47" s="110">
        <v>6.0003234772807277</v>
      </c>
      <c r="T47" s="111">
        <v>6.6670260858674748</v>
      </c>
      <c r="U47" s="95">
        <v>16.32</v>
      </c>
      <c r="V47" s="178">
        <v>196269.01574747806</v>
      </c>
      <c r="W47" s="178">
        <v>199323.41030222803</v>
      </c>
      <c r="X47" s="178">
        <v>222505.62984347809</v>
      </c>
      <c r="Y47" s="178">
        <v>207245.20487522811</v>
      </c>
      <c r="Z47" s="178">
        <v>235456.49371172808</v>
      </c>
    </row>
    <row r="48" spans="1:26" ht="13" x14ac:dyDescent="0.3">
      <c r="A48" s="115" t="s">
        <v>138</v>
      </c>
      <c r="B48" s="116" t="s">
        <v>42</v>
      </c>
      <c r="C48" s="108">
        <v>0.95057851108887903</v>
      </c>
      <c r="D48" s="110">
        <v>2.8770529857142861</v>
      </c>
      <c r="E48" s="110">
        <v>4.7950883095238099</v>
      </c>
      <c r="F48" s="110">
        <v>6.7131236333333337</v>
      </c>
      <c r="G48" s="110">
        <v>8.6311589571428584</v>
      </c>
      <c r="H48" s="111">
        <v>9.5901766190476199</v>
      </c>
      <c r="I48" s="108">
        <v>0.77795981760329591</v>
      </c>
      <c r="J48" s="110">
        <v>2.4546674680586618</v>
      </c>
      <c r="K48" s="110">
        <v>4.091112446764436</v>
      </c>
      <c r="L48" s="110">
        <v>5.7275574254702111</v>
      </c>
      <c r="M48" s="110">
        <v>7.3640024041759862</v>
      </c>
      <c r="N48" s="111">
        <v>8.1822248935288719</v>
      </c>
      <c r="O48" s="108">
        <v>0.61379245552488293</v>
      </c>
      <c r="P48" s="110">
        <v>2.0343982963047109</v>
      </c>
      <c r="Q48" s="110">
        <v>3.3906638271745186</v>
      </c>
      <c r="R48" s="110">
        <v>4.7469293580443264</v>
      </c>
      <c r="S48" s="110">
        <v>6.1031948889141336</v>
      </c>
      <c r="T48" s="111">
        <v>6.7813276543490373</v>
      </c>
      <c r="U48" s="94">
        <v>16.8</v>
      </c>
      <c r="V48" s="178">
        <v>201125.87709054296</v>
      </c>
      <c r="W48" s="178">
        <v>204252.99532516798</v>
      </c>
      <c r="X48" s="178">
        <v>227987.17247454298</v>
      </c>
      <c r="Y48" s="178">
        <v>212363.40405466795</v>
      </c>
      <c r="Z48" s="178">
        <v>241246.390244418</v>
      </c>
    </row>
    <row r="49" spans="1:32" ht="13" x14ac:dyDescent="0.3">
      <c r="A49" s="75" t="s">
        <v>139</v>
      </c>
      <c r="B49" s="74" t="s">
        <v>43</v>
      </c>
      <c r="C49" s="108">
        <v>0.97726420054557805</v>
      </c>
      <c r="D49" s="110">
        <v>2.925546685714286</v>
      </c>
      <c r="E49" s="110">
        <v>4.8759111428571433</v>
      </c>
      <c r="F49" s="110">
        <v>6.8262756000000007</v>
      </c>
      <c r="G49" s="110">
        <v>8.776640057142858</v>
      </c>
      <c r="H49" s="111">
        <v>9.7518222857142867</v>
      </c>
      <c r="I49" s="108">
        <v>0.79979956451549039</v>
      </c>
      <c r="J49" s="110">
        <v>2.496041717468338</v>
      </c>
      <c r="K49" s="110">
        <v>4.1600695291138967</v>
      </c>
      <c r="L49" s="110">
        <v>5.8240973407594554</v>
      </c>
      <c r="M49" s="110">
        <v>7.4881251524050141</v>
      </c>
      <c r="N49" s="111">
        <v>8.3201390582277934</v>
      </c>
      <c r="O49" s="108">
        <v>0.63102351499859144</v>
      </c>
      <c r="P49" s="110">
        <v>2.06868876684918</v>
      </c>
      <c r="Q49" s="110">
        <v>3.4478146114152999</v>
      </c>
      <c r="R49" s="110">
        <v>4.8269404559814202</v>
      </c>
      <c r="S49" s="110">
        <v>6.2060663005475396</v>
      </c>
      <c r="T49" s="111">
        <v>6.8956292228305998</v>
      </c>
      <c r="U49" s="95">
        <v>17.28</v>
      </c>
      <c r="V49" s="178">
        <v>205980.68218409765</v>
      </c>
      <c r="W49" s="178">
        <v>209180.52409859767</v>
      </c>
      <c r="X49" s="178">
        <v>233466.65885609767</v>
      </c>
      <c r="Y49" s="178">
        <v>217479.54698459766</v>
      </c>
      <c r="Z49" s="178">
        <v>247034.2305275976</v>
      </c>
    </row>
    <row r="50" spans="1:32" ht="13" x14ac:dyDescent="0.3">
      <c r="A50" s="115" t="s">
        <v>140</v>
      </c>
      <c r="B50" s="116" t="s">
        <v>44</v>
      </c>
      <c r="C50" s="108">
        <v>1.0039498900022781</v>
      </c>
      <c r="D50" s="110">
        <v>3.0640071999999998</v>
      </c>
      <c r="E50" s="110">
        <v>5.1066786666666673</v>
      </c>
      <c r="F50" s="110">
        <v>7.1493501333333338</v>
      </c>
      <c r="G50" s="110">
        <v>9.1920216000000003</v>
      </c>
      <c r="H50" s="111">
        <v>10.213357333333335</v>
      </c>
      <c r="I50" s="108">
        <v>0.82163931142768565</v>
      </c>
      <c r="J50" s="110">
        <v>2.6141745852727984</v>
      </c>
      <c r="K50" s="110">
        <v>4.3569576421213307</v>
      </c>
      <c r="L50" s="110">
        <v>6.099740698969863</v>
      </c>
      <c r="M50" s="110">
        <v>7.8425237558183962</v>
      </c>
      <c r="N50" s="111">
        <v>8.7139152842426615</v>
      </c>
      <c r="O50" s="108">
        <v>0.64825457447230062</v>
      </c>
      <c r="P50" s="110">
        <v>2.1665958390397178</v>
      </c>
      <c r="Q50" s="110">
        <v>3.6109930650661966</v>
      </c>
      <c r="R50" s="110">
        <v>5.0553902910926745</v>
      </c>
      <c r="S50" s="110">
        <v>6.4997875171191533</v>
      </c>
      <c r="T50" s="111">
        <v>7.2219861301323931</v>
      </c>
      <c r="U50" s="94">
        <v>17.52</v>
      </c>
      <c r="V50" s="178">
        <v>208888.21899150399</v>
      </c>
      <c r="W50" s="178">
        <v>212160.78458587907</v>
      </c>
      <c r="X50" s="178">
        <v>236998.87695150403</v>
      </c>
      <c r="Y50" s="178">
        <v>220648.42162837903</v>
      </c>
      <c r="Z50" s="178">
        <v>250874.80252462905</v>
      </c>
    </row>
    <row r="51" spans="1:32" ht="13" x14ac:dyDescent="0.3">
      <c r="A51" s="75" t="s">
        <v>141</v>
      </c>
      <c r="B51" s="74" t="s">
        <v>45</v>
      </c>
      <c r="C51" s="108">
        <v>1.0306355794589781</v>
      </c>
      <c r="D51" s="110">
        <v>3.2024677142857141</v>
      </c>
      <c r="E51" s="110">
        <v>5.3374461904761903</v>
      </c>
      <c r="F51" s="110">
        <v>7.472424666666666</v>
      </c>
      <c r="G51" s="110">
        <v>9.6074031428571427</v>
      </c>
      <c r="H51" s="111">
        <v>10.674892380952381</v>
      </c>
      <c r="I51" s="108">
        <v>0.84347905833988102</v>
      </c>
      <c r="J51" s="110">
        <v>2.7323074530772589</v>
      </c>
      <c r="K51" s="110">
        <v>4.5538457551287648</v>
      </c>
      <c r="L51" s="110">
        <v>6.3753840571802707</v>
      </c>
      <c r="M51" s="110">
        <v>8.1969223592317775</v>
      </c>
      <c r="N51" s="111">
        <v>9.1076915102575295</v>
      </c>
      <c r="O51" s="108">
        <v>0.66548563394600979</v>
      </c>
      <c r="P51" s="110">
        <v>2.2645029112302555</v>
      </c>
      <c r="Q51" s="110">
        <v>3.7741715187170928</v>
      </c>
      <c r="R51" s="110">
        <v>5.2838401262039296</v>
      </c>
      <c r="S51" s="110">
        <v>6.7935087336907669</v>
      </c>
      <c r="T51" s="111">
        <v>7.5483430374341856</v>
      </c>
      <c r="U51" s="95">
        <v>17.759999999999998</v>
      </c>
      <c r="V51" s="178">
        <v>211795.75579891031</v>
      </c>
      <c r="W51" s="178">
        <v>215141.04507316029</v>
      </c>
      <c r="X51" s="178">
        <v>240531.09504691034</v>
      </c>
      <c r="Y51" s="178">
        <v>223817.29627216037</v>
      </c>
      <c r="Z51" s="178">
        <v>254715.37452166036</v>
      </c>
    </row>
    <row r="52" spans="1:32" ht="13" x14ac:dyDescent="0.3">
      <c r="A52" s="115" t="s">
        <v>142</v>
      </c>
      <c r="B52" s="116" t="s">
        <v>46</v>
      </c>
      <c r="C52" s="108">
        <v>1.0573212689156781</v>
      </c>
      <c r="D52" s="110">
        <v>3.3821049285714286</v>
      </c>
      <c r="E52" s="110">
        <v>5.6368415476190474</v>
      </c>
      <c r="F52" s="110">
        <v>7.8915781666666653</v>
      </c>
      <c r="G52" s="110">
        <v>10.146314785714285</v>
      </c>
      <c r="H52" s="111">
        <v>11.273683095238095</v>
      </c>
      <c r="I52" s="108">
        <v>0.86531880525207616</v>
      </c>
      <c r="J52" s="110">
        <v>2.8855717927155333</v>
      </c>
      <c r="K52" s="110">
        <v>4.8092863211925554</v>
      </c>
      <c r="L52" s="110">
        <v>6.733000849669577</v>
      </c>
      <c r="M52" s="110">
        <v>8.6567153781466004</v>
      </c>
      <c r="N52" s="111">
        <v>9.6185726423851108</v>
      </c>
      <c r="O52" s="108">
        <v>0.68271669341971886</v>
      </c>
      <c r="P52" s="110">
        <v>2.3915265164646407</v>
      </c>
      <c r="Q52" s="110">
        <v>3.985877527441068</v>
      </c>
      <c r="R52" s="110">
        <v>5.5802285384174954</v>
      </c>
      <c r="S52" s="110">
        <v>7.1745795493939237</v>
      </c>
      <c r="T52" s="111">
        <v>7.9717550548821361</v>
      </c>
      <c r="U52" s="94">
        <v>18.479999999999997</v>
      </c>
      <c r="V52" s="178">
        <v>213095.30548934932</v>
      </c>
      <c r="W52" s="178">
        <v>216513.31844347436</v>
      </c>
      <c r="X52" s="178">
        <v>242455.32602534941</v>
      </c>
      <c r="Y52" s="178">
        <v>225378.18379897438</v>
      </c>
      <c r="Z52" s="178">
        <v>256947.95940172431</v>
      </c>
    </row>
    <row r="53" spans="1:32" ht="13" x14ac:dyDescent="0.3">
      <c r="A53" s="75" t="s">
        <v>143</v>
      </c>
      <c r="B53" s="74" t="s">
        <v>47</v>
      </c>
      <c r="C53" s="108">
        <v>1.0840069583723779</v>
      </c>
      <c r="D53" s="110">
        <v>3.5617421428571427</v>
      </c>
      <c r="E53" s="110">
        <v>5.9362369047619046</v>
      </c>
      <c r="F53" s="110">
        <v>8.3107316666666655</v>
      </c>
      <c r="G53" s="110">
        <v>10.685226428571429</v>
      </c>
      <c r="H53" s="111">
        <v>11.872473809523809</v>
      </c>
      <c r="I53" s="108">
        <v>0.88715855216427142</v>
      </c>
      <c r="J53" s="110">
        <v>3.0388361323538078</v>
      </c>
      <c r="K53" s="110">
        <v>5.064726887256346</v>
      </c>
      <c r="L53" s="110">
        <v>7.0906176421588833</v>
      </c>
      <c r="M53" s="110">
        <v>9.1165083970614234</v>
      </c>
      <c r="N53" s="111">
        <v>10.129453774512692</v>
      </c>
      <c r="O53" s="108">
        <v>0.69994775289342803</v>
      </c>
      <c r="P53" s="110">
        <v>2.5185501216990263</v>
      </c>
      <c r="Q53" s="110">
        <v>4.1975835361650438</v>
      </c>
      <c r="R53" s="110">
        <v>5.8766169506310613</v>
      </c>
      <c r="S53" s="110">
        <v>7.5556503650970797</v>
      </c>
      <c r="T53" s="111">
        <v>8.3951670723300875</v>
      </c>
      <c r="U53" s="95">
        <v>19.2</v>
      </c>
      <c r="V53" s="178">
        <v>214396.91142929863</v>
      </c>
      <c r="W53" s="178">
        <v>217887.64806329869</v>
      </c>
      <c r="X53" s="178">
        <v>244381.61325329862</v>
      </c>
      <c r="Y53" s="178">
        <v>226941.1275752986</v>
      </c>
      <c r="Z53" s="178">
        <v>259182.60053129864</v>
      </c>
    </row>
    <row r="54" spans="1:32" ht="13" x14ac:dyDescent="0.3">
      <c r="A54" s="115" t="s">
        <v>144</v>
      </c>
      <c r="B54" s="116" t="s">
        <v>48</v>
      </c>
      <c r="C54" s="108">
        <v>1.110692647829078</v>
      </c>
      <c r="D54" s="110">
        <v>3.5697908428571425</v>
      </c>
      <c r="E54" s="110">
        <v>5.9496514047619051</v>
      </c>
      <c r="F54" s="110">
        <v>8.329511966666665</v>
      </c>
      <c r="G54" s="110">
        <v>10.709372528571429</v>
      </c>
      <c r="H54" s="111">
        <v>11.89930280952381</v>
      </c>
      <c r="I54" s="108">
        <v>0.90899829907646668</v>
      </c>
      <c r="J54" s="110">
        <v>3.0457031876872565</v>
      </c>
      <c r="K54" s="110">
        <v>5.0761719794787608</v>
      </c>
      <c r="L54" s="110">
        <v>7.1066407712702642</v>
      </c>
      <c r="M54" s="110">
        <v>9.1371095630617702</v>
      </c>
      <c r="N54" s="111">
        <v>10.152343958957522</v>
      </c>
      <c r="O54" s="108">
        <v>0.71717881236713721</v>
      </c>
      <c r="P54" s="110">
        <v>2.5242414529497097</v>
      </c>
      <c r="Q54" s="110">
        <v>4.2070690882495168</v>
      </c>
      <c r="R54" s="110">
        <v>5.8898967235493229</v>
      </c>
      <c r="S54" s="110">
        <v>7.5727243588491309</v>
      </c>
      <c r="T54" s="111">
        <v>8.4141381764990335</v>
      </c>
      <c r="U54" s="94">
        <v>19.2</v>
      </c>
      <c r="V54" s="178">
        <v>225938.63992998586</v>
      </c>
      <c r="W54" s="178">
        <v>229502.10024386086</v>
      </c>
      <c r="X54" s="178">
        <v>256548.02304198584</v>
      </c>
      <c r="Y54" s="178">
        <v>238744.19391236088</v>
      </c>
      <c r="Z54" s="178">
        <v>271657.36422161083</v>
      </c>
    </row>
    <row r="55" spans="1:32" ht="13" x14ac:dyDescent="0.3">
      <c r="A55" s="75" t="s">
        <v>145</v>
      </c>
      <c r="B55" s="74" t="s">
        <v>49</v>
      </c>
      <c r="C55" s="108">
        <v>1.137378337285778</v>
      </c>
      <c r="D55" s="110">
        <v>3.5778395428571428</v>
      </c>
      <c r="E55" s="110">
        <v>5.9630659047619048</v>
      </c>
      <c r="F55" s="110">
        <v>8.3482922666666664</v>
      </c>
      <c r="G55" s="110">
        <v>10.73351862857143</v>
      </c>
      <c r="H55" s="111">
        <v>11.92613180952381</v>
      </c>
      <c r="I55" s="108">
        <v>0.93083804598866193</v>
      </c>
      <c r="J55" s="110">
        <v>3.0525702430207051</v>
      </c>
      <c r="K55" s="110">
        <v>5.0876170717011755</v>
      </c>
      <c r="L55" s="110">
        <v>7.122663900381645</v>
      </c>
      <c r="M55" s="110">
        <v>9.1577107290621154</v>
      </c>
      <c r="N55" s="111">
        <v>10.175234143402351</v>
      </c>
      <c r="O55" s="108">
        <v>0.73440987184084638</v>
      </c>
      <c r="P55" s="110">
        <v>2.5299327842003931</v>
      </c>
      <c r="Q55" s="110">
        <v>4.2165546403339889</v>
      </c>
      <c r="R55" s="110">
        <v>5.9031764964675846</v>
      </c>
      <c r="S55" s="110">
        <v>7.5897983526011812</v>
      </c>
      <c r="T55" s="111">
        <v>8.4331092806679777</v>
      </c>
      <c r="U55" s="95">
        <v>19.2</v>
      </c>
      <c r="V55" s="178">
        <v>237480.36843067309</v>
      </c>
      <c r="W55" s="178">
        <v>241116.55242442302</v>
      </c>
      <c r="X55" s="178">
        <v>268714.432830673</v>
      </c>
      <c r="Y55" s="178">
        <v>250547.26024942304</v>
      </c>
      <c r="Z55" s="178">
        <v>284132.12791192305</v>
      </c>
    </row>
    <row r="56" spans="1:32" ht="13" x14ac:dyDescent="0.3">
      <c r="A56" s="115" t="s">
        <v>146</v>
      </c>
      <c r="B56" s="116" t="s">
        <v>50</v>
      </c>
      <c r="C56" s="108">
        <v>1.164064026742478</v>
      </c>
      <c r="D56" s="110">
        <v>3.619150057142857</v>
      </c>
      <c r="E56" s="110">
        <v>6.0319167619047622</v>
      </c>
      <c r="F56" s="110">
        <v>8.4446834666666657</v>
      </c>
      <c r="G56" s="110">
        <v>10.857450171428571</v>
      </c>
      <c r="H56" s="111">
        <v>12.063833523809524</v>
      </c>
      <c r="I56" s="108">
        <v>0.95267779290085719</v>
      </c>
      <c r="J56" s="110">
        <v>3.0878158836152387</v>
      </c>
      <c r="K56" s="110">
        <v>5.1463598060253979</v>
      </c>
      <c r="L56" s="110">
        <v>7.2049037284355562</v>
      </c>
      <c r="M56" s="110">
        <v>9.2634476508457162</v>
      </c>
      <c r="N56" s="111">
        <v>10.292719612050796</v>
      </c>
      <c r="O56" s="108">
        <v>0.75164093131455556</v>
      </c>
      <c r="P56" s="110">
        <v>2.559143938913091</v>
      </c>
      <c r="Q56" s="110">
        <v>4.2652398981884847</v>
      </c>
      <c r="R56" s="110">
        <v>5.9713358574638784</v>
      </c>
      <c r="S56" s="110">
        <v>7.6774318167392739</v>
      </c>
      <c r="T56" s="111">
        <v>8.5304797963769694</v>
      </c>
      <c r="U56" s="94">
        <v>21.36</v>
      </c>
      <c r="V56" s="178">
        <v>240562.68644644535</v>
      </c>
      <c r="W56" s="178">
        <v>244271.59412007034</v>
      </c>
      <c r="X56" s="178">
        <v>272421.43213444541</v>
      </c>
      <c r="Y56" s="178">
        <v>253890.91610157039</v>
      </c>
      <c r="Z56" s="178">
        <v>288147.48111732031</v>
      </c>
    </row>
    <row r="57" spans="1:32" ht="13" x14ac:dyDescent="0.3">
      <c r="A57" s="75" t="s">
        <v>147</v>
      </c>
      <c r="B57" s="74" t="s">
        <v>51</v>
      </c>
      <c r="C57" s="108">
        <v>1.190749716199178</v>
      </c>
      <c r="D57" s="110">
        <v>3.6604605714285712</v>
      </c>
      <c r="E57" s="110">
        <v>6.1007676190476188</v>
      </c>
      <c r="F57" s="110">
        <v>8.541074666666665</v>
      </c>
      <c r="G57" s="110">
        <v>10.981381714285714</v>
      </c>
      <c r="H57" s="111">
        <v>12.201535238095238</v>
      </c>
      <c r="I57" s="108">
        <v>0.97451753981305256</v>
      </c>
      <c r="J57" s="110">
        <v>3.1230615242097719</v>
      </c>
      <c r="K57" s="110">
        <v>5.2051025403496203</v>
      </c>
      <c r="L57" s="110">
        <v>7.2871435564894673</v>
      </c>
      <c r="M57" s="110">
        <v>9.369184572629317</v>
      </c>
      <c r="N57" s="111">
        <v>10.410205080699241</v>
      </c>
      <c r="O57" s="108">
        <v>0.76887199078826474</v>
      </c>
      <c r="P57" s="110">
        <v>2.5883550936257884</v>
      </c>
      <c r="Q57" s="110">
        <v>4.3139251560429805</v>
      </c>
      <c r="R57" s="110">
        <v>6.0394952184601722</v>
      </c>
      <c r="S57" s="110">
        <v>7.7650652808773657</v>
      </c>
      <c r="T57" s="111">
        <v>8.6278503120859611</v>
      </c>
      <c r="U57" s="95">
        <v>23.52</v>
      </c>
      <c r="V57" s="178">
        <v>243642.94821270756</v>
      </c>
      <c r="W57" s="178">
        <v>247424.57956620757</v>
      </c>
      <c r="X57" s="178">
        <v>276126.37518870749</v>
      </c>
      <c r="Y57" s="178">
        <v>257232.51570420759</v>
      </c>
      <c r="Z57" s="178">
        <v>292160.77807320748</v>
      </c>
    </row>
    <row r="58" spans="1:32" s="48" customFormat="1" ht="13" x14ac:dyDescent="0.3">
      <c r="A58" s="115" t="s">
        <v>148</v>
      </c>
      <c r="B58" s="116" t="s">
        <v>52</v>
      </c>
      <c r="C58" s="108">
        <v>1.217435405655878</v>
      </c>
      <c r="D58" s="110">
        <v>3.7996527857142857</v>
      </c>
      <c r="E58" s="110">
        <v>6.3327546428571431</v>
      </c>
      <c r="F58" s="110">
        <v>8.8658564999999996</v>
      </c>
      <c r="G58" s="110">
        <v>11.398958357142856</v>
      </c>
      <c r="H58" s="111">
        <v>12.665509285714286</v>
      </c>
      <c r="I58" s="108">
        <v>0.99635728672524781</v>
      </c>
      <c r="J58" s="110">
        <v>3.2418186697718188</v>
      </c>
      <c r="K58" s="110">
        <v>5.4030311162863649</v>
      </c>
      <c r="L58" s="110">
        <v>7.5642435628009101</v>
      </c>
      <c r="M58" s="110">
        <v>9.7254560093154581</v>
      </c>
      <c r="N58" s="111">
        <v>10.80606223257273</v>
      </c>
      <c r="O58" s="108">
        <v>0.78610305026197391</v>
      </c>
      <c r="P58" s="110">
        <v>2.6867795595663884</v>
      </c>
      <c r="Q58" s="110">
        <v>4.4779659326106476</v>
      </c>
      <c r="R58" s="110">
        <v>6.2691523056549059</v>
      </c>
      <c r="S58" s="110">
        <v>8.060338678699166</v>
      </c>
      <c r="T58" s="111">
        <v>8.9559318652212951</v>
      </c>
      <c r="U58" s="94">
        <v>23.759999999999998</v>
      </c>
      <c r="V58" s="178">
        <v>248162.5846361015</v>
      </c>
      <c r="W58" s="178">
        <v>252016.93966947653</v>
      </c>
      <c r="X58" s="178">
        <v>281270.69290010148</v>
      </c>
      <c r="Y58" s="178">
        <v>262013.48996397652</v>
      </c>
      <c r="Z58" s="178">
        <v>297613.44968622655</v>
      </c>
      <c r="AB58" s="22"/>
      <c r="AC58" s="22"/>
      <c r="AD58" s="22"/>
      <c r="AE58" s="22"/>
      <c r="AF58" s="22"/>
    </row>
    <row r="59" spans="1:32" ht="13" x14ac:dyDescent="0.3">
      <c r="A59" s="75" t="s">
        <v>149</v>
      </c>
      <c r="B59" s="74" t="s">
        <v>53</v>
      </c>
      <c r="C59" s="108">
        <v>1.2441210951125781</v>
      </c>
      <c r="D59" s="110">
        <v>3.9388449999999997</v>
      </c>
      <c r="E59" s="110">
        <v>6.5647416666666665</v>
      </c>
      <c r="F59" s="110">
        <v>9.1906383333333324</v>
      </c>
      <c r="G59" s="110">
        <v>11.816535</v>
      </c>
      <c r="H59" s="111">
        <v>13.129483333333333</v>
      </c>
      <c r="I59" s="108">
        <v>1.0181970336374431</v>
      </c>
      <c r="J59" s="110">
        <v>3.3605758153338656</v>
      </c>
      <c r="K59" s="110">
        <v>5.6009596922231095</v>
      </c>
      <c r="L59" s="110">
        <v>7.841343569112353</v>
      </c>
      <c r="M59" s="110">
        <v>10.081727446001597</v>
      </c>
      <c r="N59" s="111">
        <v>11.201919384446219</v>
      </c>
      <c r="O59" s="108">
        <v>0.80333410973568309</v>
      </c>
      <c r="P59" s="110">
        <v>2.7852040255069883</v>
      </c>
      <c r="Q59" s="110">
        <v>4.6420067091783146</v>
      </c>
      <c r="R59" s="110">
        <v>6.4988093928496395</v>
      </c>
      <c r="S59" s="110">
        <v>8.3556120765209663</v>
      </c>
      <c r="T59" s="111">
        <v>9.2840134183566292</v>
      </c>
      <c r="U59" s="95">
        <v>24</v>
      </c>
      <c r="V59" s="178">
        <v>252678.10856047514</v>
      </c>
      <c r="W59" s="178">
        <v>256605.18727372517</v>
      </c>
      <c r="X59" s="178">
        <v>286410.89811247517</v>
      </c>
      <c r="Y59" s="178">
        <v>266790.35172472516</v>
      </c>
      <c r="Z59" s="178">
        <v>303062.00880022522</v>
      </c>
    </row>
    <row r="60" spans="1:32" ht="13" x14ac:dyDescent="0.3">
      <c r="A60" s="115" t="s">
        <v>150</v>
      </c>
      <c r="B60" s="116" t="s">
        <v>54</v>
      </c>
      <c r="C60" s="108">
        <v>1.2708067845692779</v>
      </c>
      <c r="D60" s="110">
        <v>4.0775494142857145</v>
      </c>
      <c r="E60" s="110">
        <v>6.7959156904761908</v>
      </c>
      <c r="F60" s="110">
        <v>9.5142819666666654</v>
      </c>
      <c r="G60" s="110">
        <v>12.232648242857142</v>
      </c>
      <c r="H60" s="111">
        <v>13.591831380952382</v>
      </c>
      <c r="I60" s="108">
        <v>1.0400367805496384</v>
      </c>
      <c r="J60" s="110">
        <v>3.4789167757241883</v>
      </c>
      <c r="K60" s="110">
        <v>5.798194626206981</v>
      </c>
      <c r="L60" s="110">
        <v>8.1174724766897732</v>
      </c>
      <c r="M60" s="110">
        <v>10.436750327172565</v>
      </c>
      <c r="N60" s="111">
        <v>11.596389252413962</v>
      </c>
      <c r="O60" s="108">
        <v>0.82056516920939215</v>
      </c>
      <c r="P60" s="110">
        <v>2.8832835622808801</v>
      </c>
      <c r="Q60" s="110">
        <v>4.8054726038014675</v>
      </c>
      <c r="R60" s="110">
        <v>6.7276616453220548</v>
      </c>
      <c r="S60" s="110">
        <v>8.6498506868426421</v>
      </c>
      <c r="T60" s="111">
        <v>9.6109452076029349</v>
      </c>
      <c r="U60" s="94">
        <v>24.240000000000002</v>
      </c>
      <c r="V60" s="178">
        <v>255472.55164482119</v>
      </c>
      <c r="W60" s="178">
        <v>259472.35403794615</v>
      </c>
      <c r="X60" s="178">
        <v>289830.02248482121</v>
      </c>
      <c r="Y60" s="178">
        <v>269846.13264544617</v>
      </c>
      <c r="Z60" s="178">
        <v>306789.48707419616</v>
      </c>
    </row>
    <row r="61" spans="1:32" ht="13" x14ac:dyDescent="0.3">
      <c r="A61" s="75" t="s">
        <v>151</v>
      </c>
      <c r="B61" s="74" t="s">
        <v>55</v>
      </c>
      <c r="C61" s="108">
        <v>1.2974924740259779</v>
      </c>
      <c r="D61" s="110">
        <v>4.2162538285714284</v>
      </c>
      <c r="E61" s="110">
        <v>7.0270897142857143</v>
      </c>
      <c r="F61" s="110">
        <v>9.8379256000000002</v>
      </c>
      <c r="G61" s="110">
        <v>12.648761485714285</v>
      </c>
      <c r="H61" s="111">
        <v>14.054179428571429</v>
      </c>
      <c r="I61" s="108">
        <v>1.0618765274618336</v>
      </c>
      <c r="J61" s="110">
        <v>3.5972577361145111</v>
      </c>
      <c r="K61" s="110">
        <v>5.9954295601908525</v>
      </c>
      <c r="L61" s="110">
        <v>8.3936013842671926</v>
      </c>
      <c r="M61" s="110">
        <v>10.791773208343534</v>
      </c>
      <c r="N61" s="111">
        <v>11.990859120381705</v>
      </c>
      <c r="O61" s="108">
        <v>0.83779622868310122</v>
      </c>
      <c r="P61" s="110">
        <v>2.9813630990547724</v>
      </c>
      <c r="Q61" s="110">
        <v>4.9689384984246212</v>
      </c>
      <c r="R61" s="110">
        <v>6.9565138977944692</v>
      </c>
      <c r="S61" s="110">
        <v>8.944089297164318</v>
      </c>
      <c r="T61" s="111">
        <v>9.9378769968492424</v>
      </c>
      <c r="U61" s="95">
        <v>24.48</v>
      </c>
      <c r="V61" s="178">
        <v>258264.93847965691</v>
      </c>
      <c r="W61" s="178">
        <v>262337.46455265686</v>
      </c>
      <c r="X61" s="178">
        <v>293247.09060765681</v>
      </c>
      <c r="Y61" s="178">
        <v>272899.85731665691</v>
      </c>
      <c r="Z61" s="178">
        <v>310514.90909865691</v>
      </c>
    </row>
    <row r="62" spans="1:32" ht="13" x14ac:dyDescent="0.3">
      <c r="A62" s="115" t="s">
        <v>152</v>
      </c>
      <c r="B62" s="116" t="s">
        <v>56</v>
      </c>
      <c r="C62" s="108">
        <v>1.324178163482677</v>
      </c>
      <c r="D62" s="110">
        <v>4.2240586285714281</v>
      </c>
      <c r="E62" s="110">
        <v>7.0400977142857144</v>
      </c>
      <c r="F62" s="110">
        <v>9.856136799999998</v>
      </c>
      <c r="G62" s="110">
        <v>12.672175885714285</v>
      </c>
      <c r="H62" s="111">
        <v>14.080195428571429</v>
      </c>
      <c r="I62" s="108">
        <v>1.0837162743740281</v>
      </c>
      <c r="J62" s="110">
        <v>3.6039166988620974</v>
      </c>
      <c r="K62" s="110">
        <v>6.0065278314368298</v>
      </c>
      <c r="L62" s="110">
        <v>8.4091389640115608</v>
      </c>
      <c r="M62" s="110">
        <v>10.811750096586294</v>
      </c>
      <c r="N62" s="111">
        <v>12.01305566287366</v>
      </c>
      <c r="O62" s="108">
        <v>0.85502728815680973</v>
      </c>
      <c r="P62" s="110">
        <v>2.9868819657221017</v>
      </c>
      <c r="Q62" s="110">
        <v>4.9781366095368362</v>
      </c>
      <c r="R62" s="110">
        <v>6.9693912533515707</v>
      </c>
      <c r="S62" s="110">
        <v>8.9606458971663052</v>
      </c>
      <c r="T62" s="111">
        <v>9.9562732190736725</v>
      </c>
      <c r="U62" s="94">
        <v>24.48</v>
      </c>
      <c r="V62" s="178">
        <v>259033.97579646728</v>
      </c>
      <c r="W62" s="178">
        <v>263179.22554934234</v>
      </c>
      <c r="X62" s="178">
        <v>294640.80921246728</v>
      </c>
      <c r="Y62" s="178">
        <v>273930.23246984236</v>
      </c>
      <c r="Z62" s="178">
        <v>312216.98160509235</v>
      </c>
    </row>
    <row r="63" spans="1:32" ht="13" x14ac:dyDescent="0.3">
      <c r="A63" s="75" t="s">
        <v>153</v>
      </c>
      <c r="B63" s="74" t="s">
        <v>57</v>
      </c>
      <c r="C63" s="108">
        <v>1.3508638529393759</v>
      </c>
      <c r="D63" s="110">
        <v>4.2318634285714278</v>
      </c>
      <c r="E63" s="110">
        <v>7.0531057142857136</v>
      </c>
      <c r="F63" s="110">
        <v>9.8743479999999977</v>
      </c>
      <c r="G63" s="110">
        <v>12.695590285714285</v>
      </c>
      <c r="H63" s="111">
        <v>14.106211428571427</v>
      </c>
      <c r="I63" s="108">
        <v>1.1055560212862225</v>
      </c>
      <c r="J63" s="110">
        <v>3.6105756616096838</v>
      </c>
      <c r="K63" s="110">
        <v>6.0176261026828071</v>
      </c>
      <c r="L63" s="110">
        <v>8.424676543755929</v>
      </c>
      <c r="M63" s="110">
        <v>10.831726984829054</v>
      </c>
      <c r="N63" s="111">
        <v>12.035252205365614</v>
      </c>
      <c r="O63" s="108">
        <v>0.87225834763051835</v>
      </c>
      <c r="P63" s="110">
        <v>2.9924008323894307</v>
      </c>
      <c r="Q63" s="110">
        <v>4.9873347206490521</v>
      </c>
      <c r="R63" s="110">
        <v>6.9822686089086714</v>
      </c>
      <c r="S63" s="110">
        <v>8.9772024971682942</v>
      </c>
      <c r="T63" s="111">
        <v>9.9746694412981043</v>
      </c>
      <c r="U63" s="95">
        <v>24.48</v>
      </c>
      <c r="V63" s="178">
        <v>259800.95686376761</v>
      </c>
      <c r="W63" s="178">
        <v>264018.93029651762</v>
      </c>
      <c r="X63" s="178">
        <v>296032.47156776767</v>
      </c>
      <c r="Y63" s="178">
        <v>274958.55137351761</v>
      </c>
      <c r="Z63" s="178">
        <v>313916.9978620176</v>
      </c>
    </row>
    <row r="64" spans="1:32" ht="13" x14ac:dyDescent="0.3">
      <c r="A64" s="115" t="s">
        <v>154</v>
      </c>
      <c r="B64" s="116" t="s">
        <v>58</v>
      </c>
      <c r="C64" s="108">
        <v>1.377549542396076</v>
      </c>
      <c r="D64" s="110">
        <v>4.2808449285714278</v>
      </c>
      <c r="E64" s="110">
        <v>7.134741547619047</v>
      </c>
      <c r="F64" s="110">
        <v>9.9886381666666644</v>
      </c>
      <c r="G64" s="110">
        <v>12.842534785714285</v>
      </c>
      <c r="H64" s="111">
        <v>14.269483095238094</v>
      </c>
      <c r="I64" s="108">
        <v>1.1273957681984177</v>
      </c>
      <c r="J64" s="110">
        <v>3.6523660961910842</v>
      </c>
      <c r="K64" s="110">
        <v>6.0872768269851409</v>
      </c>
      <c r="L64" s="110">
        <v>8.5221875577791959</v>
      </c>
      <c r="M64" s="110">
        <v>10.957098288573254</v>
      </c>
      <c r="N64" s="111">
        <v>12.174553653970282</v>
      </c>
      <c r="O64" s="108">
        <v>0.88948940710422741</v>
      </c>
      <c r="P64" s="110">
        <v>3.0270362321006079</v>
      </c>
      <c r="Q64" s="110">
        <v>5.0450603868343471</v>
      </c>
      <c r="R64" s="110">
        <v>7.0630845415680845</v>
      </c>
      <c r="S64" s="110">
        <v>9.0811086963018255</v>
      </c>
      <c r="T64" s="111">
        <v>10.090120773668694</v>
      </c>
      <c r="U64" s="94">
        <v>24.96</v>
      </c>
      <c r="V64" s="178">
        <v>260611.11917078178</v>
      </c>
      <c r="W64" s="178">
        <v>264901.81628340681</v>
      </c>
      <c r="X64" s="178">
        <v>297467.31516278174</v>
      </c>
      <c r="Y64" s="178">
        <v>276030.05151690682</v>
      </c>
      <c r="Z64" s="178">
        <v>315660.19535865681</v>
      </c>
    </row>
    <row r="65" spans="1:26" ht="13.5" thickBot="1" x14ac:dyDescent="0.35">
      <c r="A65" s="89" t="s">
        <v>155</v>
      </c>
      <c r="B65" s="90" t="s">
        <v>59</v>
      </c>
      <c r="C65" s="109">
        <v>1.404235231852776</v>
      </c>
      <c r="D65" s="112">
        <v>4.3298264285714279</v>
      </c>
      <c r="E65" s="112">
        <v>7.2163773809523803</v>
      </c>
      <c r="F65" s="112">
        <v>10.102928333333331</v>
      </c>
      <c r="G65" s="112">
        <v>12.989479285714285</v>
      </c>
      <c r="H65" s="113">
        <v>14.432754761904761</v>
      </c>
      <c r="I65" s="109">
        <v>1.1492355151106131</v>
      </c>
      <c r="J65" s="112">
        <v>3.6941565307724846</v>
      </c>
      <c r="K65" s="112">
        <v>6.1569275512874748</v>
      </c>
      <c r="L65" s="112">
        <v>8.6196985718024628</v>
      </c>
      <c r="M65" s="112">
        <v>11.082469592317455</v>
      </c>
      <c r="N65" s="113">
        <v>12.31385510257495</v>
      </c>
      <c r="O65" s="109">
        <v>0.90672046657793659</v>
      </c>
      <c r="P65" s="112">
        <v>3.0616716318117847</v>
      </c>
      <c r="Q65" s="112">
        <v>5.1027860530196412</v>
      </c>
      <c r="R65" s="112">
        <v>7.1439004742274967</v>
      </c>
      <c r="S65" s="112">
        <v>9.185014895435355</v>
      </c>
      <c r="T65" s="113">
        <v>10.205572106039282</v>
      </c>
      <c r="U65" s="97">
        <v>25.439999999999998</v>
      </c>
      <c r="V65" s="178">
        <v>261419.22522828582</v>
      </c>
      <c r="W65" s="178">
        <v>265782.64602078585</v>
      </c>
      <c r="X65" s="178">
        <v>298900.10250828584</v>
      </c>
      <c r="Y65" s="178">
        <v>277099.49541078584</v>
      </c>
      <c r="Z65" s="178">
        <v>317401.33660578576</v>
      </c>
    </row>
    <row r="67" spans="1:26" ht="13" x14ac:dyDescent="0.3">
      <c r="A67" s="79" t="s">
        <v>412</v>
      </c>
      <c r="B67" s="79"/>
      <c r="C67" s="79"/>
      <c r="D67" s="79"/>
      <c r="E67" s="79"/>
      <c r="F67" s="79"/>
      <c r="G67" s="79"/>
      <c r="H67" s="79"/>
    </row>
    <row r="68" spans="1:26" ht="13" x14ac:dyDescent="0.3">
      <c r="A68" s="79" t="s">
        <v>392</v>
      </c>
      <c r="B68" s="79"/>
      <c r="C68" s="79"/>
      <c r="D68" s="79"/>
      <c r="E68" s="79"/>
      <c r="F68" s="79"/>
      <c r="G68" s="79"/>
      <c r="H68" s="79"/>
    </row>
    <row r="69" spans="1:26" ht="13" x14ac:dyDescent="0.3">
      <c r="A69" s="79" t="s">
        <v>84</v>
      </c>
      <c r="B69" s="4"/>
      <c r="C69" s="4"/>
      <c r="D69" s="4"/>
      <c r="E69" s="4"/>
      <c r="F69" s="4"/>
      <c r="G69" s="4"/>
      <c r="H69" s="4"/>
    </row>
  </sheetData>
  <mergeCells count="10">
    <mergeCell ref="A8:A10"/>
    <mergeCell ref="B8:B10"/>
    <mergeCell ref="U8:U10"/>
    <mergeCell ref="C9:H9"/>
    <mergeCell ref="V8:Z8"/>
    <mergeCell ref="V9:W9"/>
    <mergeCell ref="Y9:Z9"/>
    <mergeCell ref="I9:N9"/>
    <mergeCell ref="O9:T9"/>
    <mergeCell ref="C8:T8"/>
  </mergeCells>
  <phoneticPr fontId="7" type="noConversion"/>
  <conditionalFormatting sqref="A20:U65">
    <cfRule type="expression" dxfId="83" priority="10" stopIfTrue="1">
      <formula>MOD(ROW(A10),2)=0</formula>
    </cfRule>
  </conditionalFormatting>
  <conditionalFormatting sqref="A11:U18">
    <cfRule type="expression" dxfId="82" priority="23" stopIfTrue="1">
      <formula>MOD(ROW(A2),2)=0</formula>
    </cfRule>
  </conditionalFormatting>
  <conditionalFormatting sqref="A19:U19">
    <cfRule type="expression" dxfId="81" priority="25" stopIfTrue="1">
      <formula>MOD(ROW(#REF!),2)=0</formula>
    </cfRule>
  </conditionalFormatting>
  <conditionalFormatting sqref="V11:Z65">
    <cfRule type="expression" dxfId="80" priority="62" stopIfTrue="1">
      <formula>MOD(ROW(B2),2)=0</formula>
    </cfRule>
  </conditionalFormatting>
  <hyperlinks>
    <hyperlink ref="Z4" r:id="rId1" xr:uid="{00000000-0004-0000-0300-000000000000}"/>
    <hyperlink ref="Z5" r:id="rId2" xr:uid="{00000000-0004-0000-0300-000001000000}"/>
  </hyperlinks>
  <pageMargins left="0.61" right="0.24" top="1" bottom="1" header="0.5" footer="0.5"/>
  <pageSetup paperSize="9" scale="63" orientation="portrait" verticalDpi="300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72"/>
  <sheetViews>
    <sheetView topLeftCell="A5" zoomScale="85" zoomScaleNormal="85" workbookViewId="0">
      <selection activeCell="AB11" sqref="AB11:AF65"/>
    </sheetView>
  </sheetViews>
  <sheetFormatPr defaultColWidth="9.1796875" defaultRowHeight="10" x14ac:dyDescent="0.2"/>
  <cols>
    <col min="1" max="1" width="11.81640625" style="17" customWidth="1"/>
    <col min="2" max="2" width="13.1796875" style="37" customWidth="1"/>
    <col min="3" max="7" width="6.1796875" style="38" customWidth="1"/>
    <col min="8" max="8" width="6.81640625" style="38" customWidth="1"/>
    <col min="9" max="11" width="6" style="38" customWidth="1"/>
    <col min="12" max="13" width="6.1796875" style="38" customWidth="1"/>
    <col min="14" max="14" width="7" style="38" customWidth="1"/>
    <col min="15" max="17" width="6" style="38" customWidth="1"/>
    <col min="18" max="19" width="6.1796875" style="85" customWidth="1"/>
    <col min="20" max="20" width="6.1796875" style="38" customWidth="1"/>
    <col min="21" max="21" width="6.1796875" style="39" customWidth="1"/>
    <col min="22" max="22" width="14.1796875" style="22" customWidth="1"/>
    <col min="23" max="23" width="15.81640625" style="22" customWidth="1"/>
    <col min="24" max="24" width="18.54296875" style="22" customWidth="1"/>
    <col min="25" max="26" width="11.81640625" style="22" customWidth="1"/>
    <col min="27" max="16384" width="9.1796875" style="22"/>
  </cols>
  <sheetData>
    <row r="1" spans="1:26" s="73" customFormat="1" ht="27" customHeight="1" x14ac:dyDescent="0.35">
      <c r="A1" s="72" t="s">
        <v>157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80"/>
      <c r="S1" s="80"/>
      <c r="T1" s="72"/>
      <c r="U1" s="72"/>
      <c r="V1" s="72"/>
      <c r="W1" s="72"/>
      <c r="X1" s="72"/>
      <c r="Y1" s="72"/>
      <c r="Z1" s="72"/>
    </row>
    <row r="2" spans="1:26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81"/>
      <c r="S2" s="81"/>
      <c r="T2" s="43"/>
      <c r="U2" s="43"/>
      <c r="V2" s="43"/>
      <c r="W2" s="43"/>
      <c r="X2" s="43"/>
      <c r="Y2" s="43"/>
      <c r="Z2" s="43"/>
    </row>
    <row r="3" spans="1:26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81"/>
      <c r="S3" s="81"/>
      <c r="T3" s="43"/>
      <c r="U3" s="43"/>
      <c r="V3" s="43"/>
      <c r="W3" s="43"/>
      <c r="X3" s="43"/>
      <c r="Y3" s="43"/>
      <c r="Z3" s="43"/>
    </row>
    <row r="4" spans="1:26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81"/>
      <c r="S4" s="81"/>
      <c r="T4" s="43"/>
      <c r="U4" s="43"/>
      <c r="V4" s="43"/>
      <c r="W4" s="43"/>
      <c r="X4" s="43"/>
      <c r="Y4" s="76"/>
      <c r="Z4" s="77" t="s">
        <v>82</v>
      </c>
    </row>
    <row r="5" spans="1:26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82"/>
      <c r="S5" s="82"/>
      <c r="T5" s="44"/>
      <c r="U5" s="44"/>
      <c r="V5" s="44"/>
      <c r="W5" s="44"/>
      <c r="X5" s="44"/>
      <c r="Y5" s="77"/>
      <c r="Z5" s="78" t="s">
        <v>83</v>
      </c>
    </row>
    <row r="6" spans="1:26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83"/>
      <c r="S6" s="83"/>
      <c r="T6" s="47"/>
      <c r="U6" s="47"/>
    </row>
    <row r="7" spans="1:26" s="57" customFormat="1" ht="17.25" customHeight="1" thickBot="1" x14ac:dyDescent="0.4">
      <c r="A7" s="70" t="s">
        <v>95</v>
      </c>
      <c r="B7" s="56"/>
      <c r="R7" s="84"/>
      <c r="S7" s="84"/>
      <c r="W7" s="71"/>
      <c r="X7" s="71"/>
      <c r="Y7" s="71"/>
      <c r="Z7" s="71"/>
    </row>
    <row r="8" spans="1:26" ht="27.75" customHeight="1" thickBot="1" x14ac:dyDescent="0.25">
      <c r="A8" s="345" t="s">
        <v>99</v>
      </c>
      <c r="B8" s="348" t="s">
        <v>100</v>
      </c>
      <c r="C8" s="345" t="s">
        <v>80</v>
      </c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65"/>
      <c r="S8" s="365"/>
      <c r="T8" s="352"/>
      <c r="U8" s="353" t="s">
        <v>81</v>
      </c>
      <c r="V8" s="356" t="s">
        <v>73</v>
      </c>
      <c r="W8" s="356"/>
      <c r="X8" s="356"/>
      <c r="Y8" s="356" t="s">
        <v>74</v>
      </c>
      <c r="Z8" s="348"/>
    </row>
    <row r="9" spans="1:26" ht="52.75" customHeight="1" x14ac:dyDescent="0.2">
      <c r="A9" s="346"/>
      <c r="B9" s="349"/>
      <c r="C9" s="357" t="s">
        <v>272</v>
      </c>
      <c r="D9" s="358"/>
      <c r="E9" s="358"/>
      <c r="F9" s="358"/>
      <c r="G9" s="360"/>
      <c r="H9" s="359"/>
      <c r="I9" s="357" t="s">
        <v>273</v>
      </c>
      <c r="J9" s="358"/>
      <c r="K9" s="358"/>
      <c r="L9" s="360"/>
      <c r="M9" s="360"/>
      <c r="N9" s="359"/>
      <c r="O9" s="357" t="s">
        <v>274</v>
      </c>
      <c r="P9" s="358"/>
      <c r="Q9" s="358"/>
      <c r="R9" s="358"/>
      <c r="S9" s="360"/>
      <c r="T9" s="359"/>
      <c r="U9" s="354" t="s">
        <v>28</v>
      </c>
      <c r="V9" s="361" t="s">
        <v>413</v>
      </c>
      <c r="W9" s="362"/>
      <c r="X9" s="172" t="s">
        <v>414</v>
      </c>
      <c r="Y9" s="363" t="s">
        <v>415</v>
      </c>
      <c r="Z9" s="364"/>
    </row>
    <row r="10" spans="1:26" ht="57.75" customHeight="1" thickBot="1" x14ac:dyDescent="0.25">
      <c r="A10" s="347"/>
      <c r="B10" s="350"/>
      <c r="C10" s="98">
        <v>0</v>
      </c>
      <c r="D10" s="99" t="s">
        <v>387</v>
      </c>
      <c r="E10" s="100" t="s">
        <v>388</v>
      </c>
      <c r="F10" s="100" t="s">
        <v>389</v>
      </c>
      <c r="G10" s="100" t="s">
        <v>390</v>
      </c>
      <c r="H10" s="101" t="s">
        <v>391</v>
      </c>
      <c r="I10" s="98">
        <v>0</v>
      </c>
      <c r="J10" s="99" t="s">
        <v>387</v>
      </c>
      <c r="K10" s="100" t="s">
        <v>388</v>
      </c>
      <c r="L10" s="100" t="s">
        <v>389</v>
      </c>
      <c r="M10" s="100" t="s">
        <v>390</v>
      </c>
      <c r="N10" s="101" t="s">
        <v>391</v>
      </c>
      <c r="O10" s="98">
        <v>0</v>
      </c>
      <c r="P10" s="99" t="s">
        <v>387</v>
      </c>
      <c r="Q10" s="100" t="s">
        <v>388</v>
      </c>
      <c r="R10" s="100" t="s">
        <v>389</v>
      </c>
      <c r="S10" s="100" t="s">
        <v>390</v>
      </c>
      <c r="T10" s="101" t="s">
        <v>391</v>
      </c>
      <c r="U10" s="355" t="s">
        <v>29</v>
      </c>
      <c r="V10" s="174" t="s">
        <v>75</v>
      </c>
      <c r="W10" s="175" t="s">
        <v>76</v>
      </c>
      <c r="X10" s="173" t="s">
        <v>416</v>
      </c>
      <c r="Y10" s="176" t="s">
        <v>77</v>
      </c>
      <c r="Z10" s="175" t="s">
        <v>78</v>
      </c>
    </row>
    <row r="11" spans="1:26" ht="13" x14ac:dyDescent="0.3">
      <c r="A11" s="130" t="s">
        <v>332</v>
      </c>
      <c r="B11" s="131">
        <v>600</v>
      </c>
      <c r="C11" s="117">
        <v>9.540855670917224E-2</v>
      </c>
      <c r="D11" s="103">
        <v>0.31736299999999995</v>
      </c>
      <c r="E11" s="103">
        <v>0.51100400000000001</v>
      </c>
      <c r="F11" s="103">
        <v>0.62606059999999997</v>
      </c>
      <c r="G11" s="103">
        <v>0.69414880000000012</v>
      </c>
      <c r="H11" s="104">
        <v>0.7605885</v>
      </c>
      <c r="I11" s="102">
        <v>7.8083001571578145E-2</v>
      </c>
      <c r="J11" s="103">
        <v>0.2707703457439431</v>
      </c>
      <c r="K11" s="103">
        <v>0.43598254918354667</v>
      </c>
      <c r="L11" s="103">
        <v>0.53414747503225168</v>
      </c>
      <c r="M11" s="103">
        <v>0.59223951933194252</v>
      </c>
      <c r="N11" s="104">
        <v>0.64892508299287277</v>
      </c>
      <c r="O11" s="102">
        <v>6.1605697601481359E-2</v>
      </c>
      <c r="P11" s="103">
        <v>0.22441114213607652</v>
      </c>
      <c r="Q11" s="103">
        <v>0.36133699037412575</v>
      </c>
      <c r="R11" s="103">
        <v>0.4426948771356376</v>
      </c>
      <c r="S11" s="103">
        <v>0.49084085107711672</v>
      </c>
      <c r="T11" s="104">
        <v>0.53782115111265416</v>
      </c>
      <c r="U11" s="132">
        <v>3.6</v>
      </c>
      <c r="V11" s="178">
        <v>33360.580645531532</v>
      </c>
      <c r="W11" s="178">
        <v>33827.441925031533</v>
      </c>
      <c r="X11" s="178">
        <v>37388.290235281529</v>
      </c>
      <c r="Y11" s="178">
        <v>34775.186819281531</v>
      </c>
      <c r="Z11" s="178">
        <v>39060.247503031533</v>
      </c>
    </row>
    <row r="12" spans="1:26" ht="13" x14ac:dyDescent="0.3">
      <c r="A12" s="115" t="s">
        <v>333</v>
      </c>
      <c r="B12" s="116">
        <v>700</v>
      </c>
      <c r="C12" s="118">
        <v>0.12771350392657632</v>
      </c>
      <c r="D12" s="106">
        <v>0.45761449999999992</v>
      </c>
      <c r="E12" s="106">
        <v>0.74807600000000007</v>
      </c>
      <c r="F12" s="106">
        <v>0.92010800000000004</v>
      </c>
      <c r="G12" s="106">
        <v>1.0220560000000001</v>
      </c>
      <c r="H12" s="107">
        <v>1.1215312499999999</v>
      </c>
      <c r="I12" s="105">
        <v>0.10452158665609405</v>
      </c>
      <c r="J12" s="106">
        <v>0.39043126130784511</v>
      </c>
      <c r="K12" s="106">
        <v>0.63824956646725051</v>
      </c>
      <c r="L12" s="106">
        <v>0.78502522752106596</v>
      </c>
      <c r="M12" s="106">
        <v>0.8720060513975213</v>
      </c>
      <c r="N12" s="107">
        <v>0.95687715431583609</v>
      </c>
      <c r="O12" s="105">
        <v>8.2465134930291561E-2</v>
      </c>
      <c r="P12" s="106">
        <v>0.32358464157141692</v>
      </c>
      <c r="Q12" s="106">
        <v>0.52897341392849073</v>
      </c>
      <c r="R12" s="106">
        <v>0.65061928192177765</v>
      </c>
      <c r="S12" s="106">
        <v>0.72270792211766932</v>
      </c>
      <c r="T12" s="107">
        <v>0.79304805145464841</v>
      </c>
      <c r="U12" s="133">
        <v>4.7</v>
      </c>
      <c r="V12" s="178">
        <v>38727.577243292551</v>
      </c>
      <c r="W12" s="178">
        <v>39272.248736042551</v>
      </c>
      <c r="X12" s="178">
        <v>43426.571764667555</v>
      </c>
      <c r="Y12" s="178">
        <v>40377.951112667557</v>
      </c>
      <c r="Z12" s="178">
        <v>45377.188577042551</v>
      </c>
    </row>
    <row r="13" spans="1:26" ht="13" x14ac:dyDescent="0.3">
      <c r="A13" s="130" t="s">
        <v>334</v>
      </c>
      <c r="B13" s="131">
        <v>800</v>
      </c>
      <c r="C13" s="118">
        <v>0.16304703994561212</v>
      </c>
      <c r="D13" s="106">
        <v>0.49751449999999992</v>
      </c>
      <c r="E13" s="106">
        <v>0.78797600000000012</v>
      </c>
      <c r="F13" s="106">
        <v>0.96120500000000009</v>
      </c>
      <c r="G13" s="106">
        <v>1.0635520000000001</v>
      </c>
      <c r="H13" s="107">
        <v>1.1634262499999999</v>
      </c>
      <c r="I13" s="108">
        <v>0.13343878909228341</v>
      </c>
      <c r="J13" s="106">
        <v>0.42447346785108842</v>
      </c>
      <c r="K13" s="106">
        <v>0.67229177301049392</v>
      </c>
      <c r="L13" s="106">
        <v>0.82008870026060654</v>
      </c>
      <c r="M13" s="106">
        <v>0.90740994620249438</v>
      </c>
      <c r="N13" s="107">
        <v>0.99262147118624156</v>
      </c>
      <c r="O13" s="108">
        <v>0.10528014450867777</v>
      </c>
      <c r="P13" s="106">
        <v>0.35179840489993802</v>
      </c>
      <c r="Q13" s="106">
        <v>0.55718717725701195</v>
      </c>
      <c r="R13" s="106">
        <v>0.67967945815015451</v>
      </c>
      <c r="S13" s="106">
        <v>0.75205023597933129</v>
      </c>
      <c r="T13" s="107">
        <v>0.8226725029495956</v>
      </c>
      <c r="U13" s="133">
        <v>4.7</v>
      </c>
      <c r="V13" s="178">
        <v>44240.735820799986</v>
      </c>
      <c r="W13" s="178">
        <v>44863.217526799992</v>
      </c>
      <c r="X13" s="178">
        <v>49611.015273799989</v>
      </c>
      <c r="Y13" s="178">
        <v>46126.877385799984</v>
      </c>
      <c r="Z13" s="178">
        <v>51840.291630799991</v>
      </c>
    </row>
    <row r="14" spans="1:26" ht="13" x14ac:dyDescent="0.3">
      <c r="A14" s="115" t="s">
        <v>335</v>
      </c>
      <c r="B14" s="116">
        <v>900</v>
      </c>
      <c r="C14" s="118">
        <v>0.19636151676356012</v>
      </c>
      <c r="D14" s="106">
        <v>0.64270599999999989</v>
      </c>
      <c r="E14" s="106">
        <v>1.0299880000000001</v>
      </c>
      <c r="F14" s="106">
        <v>1.2603405999999999</v>
      </c>
      <c r="G14" s="106">
        <v>1.3965968000000002</v>
      </c>
      <c r="H14" s="107">
        <v>1.5295560000000001</v>
      </c>
      <c r="I14" s="108">
        <v>0.16070357996069046</v>
      </c>
      <c r="J14" s="106">
        <v>0.54834913279653485</v>
      </c>
      <c r="K14" s="106">
        <v>0.87877353967574212</v>
      </c>
      <c r="L14" s="106">
        <v>1.0753076446124115</v>
      </c>
      <c r="M14" s="106">
        <v>1.1915598176248796</v>
      </c>
      <c r="N14" s="107">
        <v>1.3049990293598268</v>
      </c>
      <c r="O14" s="108">
        <v>0.12679143925401332</v>
      </c>
      <c r="P14" s="106">
        <v>0.45446503693785728</v>
      </c>
      <c r="Q14" s="106">
        <v>0.72831673341395575</v>
      </c>
      <c r="R14" s="106">
        <v>0.89120178951695062</v>
      </c>
      <c r="S14" s="106">
        <v>0.98755016492656589</v>
      </c>
      <c r="T14" s="107">
        <v>1.0815671925242978</v>
      </c>
      <c r="U14" s="133">
        <v>7.2</v>
      </c>
      <c r="V14" s="178">
        <v>49812.715682839509</v>
      </c>
      <c r="W14" s="178">
        <v>50513.007602089521</v>
      </c>
      <c r="X14" s="178">
        <v>55854.280067464504</v>
      </c>
      <c r="Y14" s="178">
        <v>51934.624943464514</v>
      </c>
      <c r="Z14" s="178">
        <v>58362.215969089506</v>
      </c>
    </row>
    <row r="15" spans="1:26" ht="13" x14ac:dyDescent="0.3">
      <c r="A15" s="130" t="s">
        <v>336</v>
      </c>
      <c r="B15" s="131">
        <v>1000</v>
      </c>
      <c r="C15" s="118">
        <v>0.22866646398096424</v>
      </c>
      <c r="D15" s="106">
        <v>0.78295749999999997</v>
      </c>
      <c r="E15" s="106">
        <v>1.2670600000000003</v>
      </c>
      <c r="F15" s="106">
        <v>1.5543879999999999</v>
      </c>
      <c r="G15" s="106">
        <v>1.724504</v>
      </c>
      <c r="H15" s="107">
        <v>1.8904987499999999</v>
      </c>
      <c r="I15" s="108">
        <v>0.18714216504520642</v>
      </c>
      <c r="J15" s="106">
        <v>0.66801004836043698</v>
      </c>
      <c r="K15" s="106">
        <v>1.0810405569594461</v>
      </c>
      <c r="L15" s="106">
        <v>1.3261853971012256</v>
      </c>
      <c r="M15" s="106">
        <v>1.4713263496904583</v>
      </c>
      <c r="N15" s="107">
        <v>1.6129511006827899</v>
      </c>
      <c r="O15" s="108">
        <v>0.14765087658282355</v>
      </c>
      <c r="P15" s="106">
        <v>0.55363853637319771</v>
      </c>
      <c r="Q15" s="106">
        <v>0.8959531569683209</v>
      </c>
      <c r="R15" s="106">
        <v>1.0991261943030906</v>
      </c>
      <c r="S15" s="106">
        <v>1.2194172359671183</v>
      </c>
      <c r="T15" s="107">
        <v>1.336794092866292</v>
      </c>
      <c r="U15" s="133">
        <v>8.3000000000000007</v>
      </c>
      <c r="V15" s="178">
        <v>55295.572386497057</v>
      </c>
      <c r="W15" s="178">
        <v>56073.674518997068</v>
      </c>
      <c r="X15" s="178">
        <v>62008.421702747066</v>
      </c>
      <c r="Y15" s="178">
        <v>57653.249342747069</v>
      </c>
      <c r="Z15" s="178">
        <v>64795.01714899706</v>
      </c>
    </row>
    <row r="16" spans="1:26" ht="13" x14ac:dyDescent="0.3">
      <c r="A16" s="115" t="s">
        <v>337</v>
      </c>
      <c r="B16" s="116">
        <v>1100</v>
      </c>
      <c r="C16" s="118">
        <v>0.26400000000000001</v>
      </c>
      <c r="D16" s="106">
        <v>0.93762899999999982</v>
      </c>
      <c r="E16" s="106">
        <v>1.5185520000000001</v>
      </c>
      <c r="F16" s="106">
        <v>1.8632879999999998</v>
      </c>
      <c r="G16" s="106">
        <v>2.0674079999999999</v>
      </c>
      <c r="H16" s="107">
        <v>2.2665824999999997</v>
      </c>
      <c r="I16" s="108">
        <v>0.21605936748139573</v>
      </c>
      <c r="J16" s="106">
        <v>0.79997393681540574</v>
      </c>
      <c r="K16" s="106">
        <v>1.2956105471342165</v>
      </c>
      <c r="L16" s="106">
        <v>1.5897352116678387</v>
      </c>
      <c r="M16" s="106">
        <v>1.7638879735627466</v>
      </c>
      <c r="N16" s="107">
        <v>1.9338212935413734</v>
      </c>
      <c r="O16" s="108">
        <v>0.17046588616120975</v>
      </c>
      <c r="P16" s="106">
        <v>0.66300858887112635</v>
      </c>
      <c r="Q16" s="106">
        <v>1.0737861335852741</v>
      </c>
      <c r="R16" s="106">
        <v>1.3175530487436966</v>
      </c>
      <c r="S16" s="106">
        <v>1.4618887221927626</v>
      </c>
      <c r="T16" s="107">
        <v>1.602727373924004</v>
      </c>
      <c r="U16" s="133">
        <v>9.4</v>
      </c>
      <c r="V16" s="178">
        <v>60839.032837854356</v>
      </c>
      <c r="W16" s="178">
        <v>61694.945183604359</v>
      </c>
      <c r="X16" s="178">
        <v>68223.167085729365</v>
      </c>
      <c r="Y16" s="178">
        <v>63432.477489729346</v>
      </c>
      <c r="Z16" s="178">
        <v>71288.422076604344</v>
      </c>
    </row>
    <row r="17" spans="1:26" ht="13" x14ac:dyDescent="0.3">
      <c r="A17" s="130" t="s">
        <v>338</v>
      </c>
      <c r="B17" s="131">
        <v>1200</v>
      </c>
      <c r="C17" s="118">
        <v>0.29731447681794798</v>
      </c>
      <c r="D17" s="106">
        <v>0.96424899999999991</v>
      </c>
      <c r="E17" s="106">
        <v>1.5451720000000002</v>
      </c>
      <c r="F17" s="106">
        <v>1.8907066000000001</v>
      </c>
      <c r="G17" s="106">
        <v>2.0950928000000002</v>
      </c>
      <c r="H17" s="107">
        <v>2.2945335</v>
      </c>
      <c r="I17" s="108">
        <v>0.24332415834980278</v>
      </c>
      <c r="J17" s="106">
        <v>0.82268580494024635</v>
      </c>
      <c r="K17" s="106">
        <v>1.3183224152590571</v>
      </c>
      <c r="L17" s="106">
        <v>1.6131284358364246</v>
      </c>
      <c r="M17" s="106">
        <v>1.7875083164125811</v>
      </c>
      <c r="N17" s="107">
        <v>1.9576687550724563</v>
      </c>
      <c r="O17" s="108">
        <v>0.19197718090654528</v>
      </c>
      <c r="P17" s="106">
        <v>0.68183190666073124</v>
      </c>
      <c r="Q17" s="106">
        <v>1.092609451374879</v>
      </c>
      <c r="R17" s="106">
        <v>1.3369410660669898</v>
      </c>
      <c r="S17" s="106">
        <v>1.4814649726939519</v>
      </c>
      <c r="T17" s="107">
        <v>1.6224918576030893</v>
      </c>
      <c r="U17" s="133">
        <v>9.4</v>
      </c>
      <c r="V17" s="178">
        <v>66207.811898783009</v>
      </c>
      <c r="W17" s="178">
        <v>67141.534457783011</v>
      </c>
      <c r="X17" s="178">
        <v>74263.231078283017</v>
      </c>
      <c r="Y17" s="178">
        <v>69037.024246283021</v>
      </c>
      <c r="Z17" s="178">
        <v>77607.14561378301</v>
      </c>
    </row>
    <row r="18" spans="1:26" ht="13" x14ac:dyDescent="0.3">
      <c r="A18" s="115" t="s">
        <v>339</v>
      </c>
      <c r="B18" s="116">
        <v>1300</v>
      </c>
      <c r="C18" s="118">
        <v>0.3296194240353521</v>
      </c>
      <c r="D18" s="106">
        <v>1.1083004999999999</v>
      </c>
      <c r="E18" s="106">
        <v>1.786044</v>
      </c>
      <c r="F18" s="106">
        <v>2.1886679999999994</v>
      </c>
      <c r="G18" s="106">
        <v>2.4269519999999996</v>
      </c>
      <c r="H18" s="107">
        <v>2.6594662499999999</v>
      </c>
      <c r="I18" s="108">
        <v>0.26976274343431872</v>
      </c>
      <c r="J18" s="106">
        <v>0.94558883541302874</v>
      </c>
      <c r="K18" s="106">
        <v>1.5238315474516411</v>
      </c>
      <c r="L18" s="106">
        <v>1.867345566681385</v>
      </c>
      <c r="M18" s="106">
        <v>2.0706466479833949</v>
      </c>
      <c r="N18" s="107">
        <v>2.2690250470497437</v>
      </c>
      <c r="O18" s="108">
        <v>0.21283661823535549</v>
      </c>
      <c r="P18" s="106">
        <v>0.78369243117497844</v>
      </c>
      <c r="Q18" s="106">
        <v>1.2629329000081506</v>
      </c>
      <c r="R18" s="106">
        <v>1.5476331066844031</v>
      </c>
      <c r="S18" s="106">
        <v>1.716126549816567</v>
      </c>
      <c r="T18" s="107">
        <v>1.8805401342779355</v>
      </c>
      <c r="U18" s="133">
        <v>11.9</v>
      </c>
      <c r="V18" s="178">
        <v>71749.489886972675</v>
      </c>
      <c r="W18" s="178">
        <v>72761.022659222697</v>
      </c>
      <c r="X18" s="178">
        <v>80476.193998097675</v>
      </c>
      <c r="Y18" s="178">
        <v>74814.469930097694</v>
      </c>
      <c r="Z18" s="178">
        <v>84098.768078222682</v>
      </c>
    </row>
    <row r="19" spans="1:26" ht="13" x14ac:dyDescent="0.3">
      <c r="A19" s="130" t="s">
        <v>340</v>
      </c>
      <c r="B19" s="131">
        <v>1400</v>
      </c>
      <c r="C19" s="118">
        <v>0.36495296005438788</v>
      </c>
      <c r="D19" s="106">
        <v>1.2519719999999996</v>
      </c>
      <c r="E19" s="106">
        <v>2.0265360000000006</v>
      </c>
      <c r="F19" s="106">
        <v>2.4862379999999997</v>
      </c>
      <c r="G19" s="106">
        <v>2.7584160000000004</v>
      </c>
      <c r="H19" s="107">
        <v>3.024</v>
      </c>
      <c r="I19" s="108">
        <v>0.29867994587050806</v>
      </c>
      <c r="J19" s="106">
        <v>1.0681676543949228</v>
      </c>
      <c r="K19" s="106">
        <v>1.7290164681533375</v>
      </c>
      <c r="L19" s="106">
        <v>2.1212287596907315</v>
      </c>
      <c r="M19" s="106">
        <v>2.3534477996036864</v>
      </c>
      <c r="N19" s="107">
        <v>2.5800409169615994</v>
      </c>
      <c r="O19" s="108">
        <v>0.23565162781374169</v>
      </c>
      <c r="P19" s="106">
        <v>0.88528425318133475</v>
      </c>
      <c r="Q19" s="106">
        <v>1.432987646133532</v>
      </c>
      <c r="R19" s="106">
        <v>1.75804838371869</v>
      </c>
      <c r="S19" s="106">
        <v>1.9505086763309769</v>
      </c>
      <c r="T19" s="107">
        <v>2.1383062733194969</v>
      </c>
      <c r="U19" s="133">
        <v>13</v>
      </c>
      <c r="V19" s="178">
        <v>77262.648464480109</v>
      </c>
      <c r="W19" s="178">
        <v>78351.991449980109</v>
      </c>
      <c r="X19" s="178">
        <v>86660.637507230102</v>
      </c>
      <c r="Y19" s="178">
        <v>80563.396203230106</v>
      </c>
      <c r="Z19" s="178">
        <v>90561.871131980108</v>
      </c>
    </row>
    <row r="20" spans="1:26" ht="13" x14ac:dyDescent="0.3">
      <c r="A20" s="115" t="s">
        <v>341</v>
      </c>
      <c r="B20" s="116">
        <v>1500</v>
      </c>
      <c r="C20" s="118">
        <v>0.39826743687233596</v>
      </c>
      <c r="D20" s="106">
        <v>1.3933635</v>
      </c>
      <c r="E20" s="106">
        <v>2.2647480000000004</v>
      </c>
      <c r="F20" s="106">
        <v>2.7814595999999994</v>
      </c>
      <c r="G20" s="106">
        <v>3.0875088000000002</v>
      </c>
      <c r="H20" s="107">
        <v>3.3861397499999999</v>
      </c>
      <c r="I20" s="108">
        <v>0.32594473673891516</v>
      </c>
      <c r="J20" s="106">
        <v>1.1888012044314893</v>
      </c>
      <c r="K20" s="106">
        <v>1.9322561199097055</v>
      </c>
      <c r="L20" s="106">
        <v>2.3731083256863892</v>
      </c>
      <c r="M20" s="106">
        <v>2.6342258715208358</v>
      </c>
      <c r="N20" s="107">
        <v>2.8890142544808599</v>
      </c>
      <c r="O20" s="108">
        <v>0.2571629225590773</v>
      </c>
      <c r="P20" s="106">
        <v>0.9852638601403475</v>
      </c>
      <c r="Q20" s="106">
        <v>1.6014301772115691</v>
      </c>
      <c r="R20" s="106">
        <v>1.9668030792542119</v>
      </c>
      <c r="S20" s="106">
        <v>2.1832140991961482</v>
      </c>
      <c r="T20" s="107">
        <v>2.3943795865613469</v>
      </c>
      <c r="U20" s="133">
        <v>14</v>
      </c>
      <c r="V20" s="178">
        <v>82804.326452669746</v>
      </c>
      <c r="W20" s="178">
        <v>83971.479651419766</v>
      </c>
      <c r="X20" s="178">
        <v>92873.600427044759</v>
      </c>
      <c r="Y20" s="178">
        <v>86340.841887044764</v>
      </c>
      <c r="Z20" s="178">
        <v>97053.493596419765</v>
      </c>
    </row>
    <row r="21" spans="1:26" ht="13" x14ac:dyDescent="0.3">
      <c r="A21" s="130" t="s">
        <v>342</v>
      </c>
      <c r="B21" s="131">
        <v>1600</v>
      </c>
      <c r="C21" s="118">
        <v>0.43057238408973991</v>
      </c>
      <c r="D21" s="106">
        <v>1.4298434999999998</v>
      </c>
      <c r="E21" s="106">
        <v>2.3012280000000005</v>
      </c>
      <c r="F21" s="106">
        <v>2.8190339999999994</v>
      </c>
      <c r="G21" s="106">
        <v>3.125448</v>
      </c>
      <c r="H21" s="107">
        <v>3.42444375</v>
      </c>
      <c r="I21" s="108">
        <v>0.35238332182343102</v>
      </c>
      <c r="J21" s="106">
        <v>1.2199255075567401</v>
      </c>
      <c r="K21" s="106">
        <v>1.9633804230349565</v>
      </c>
      <c r="L21" s="106">
        <v>2.4051663579053981</v>
      </c>
      <c r="M21" s="106">
        <v>2.6665951467710967</v>
      </c>
      <c r="N21" s="107">
        <v>2.9216947727623737</v>
      </c>
      <c r="O21" s="108">
        <v>0.27802235988788743</v>
      </c>
      <c r="P21" s="106">
        <v>1.0110593008978523</v>
      </c>
      <c r="Q21" s="106">
        <v>1.6272256179690741</v>
      </c>
      <c r="R21" s="106">
        <v>1.9933723832344423</v>
      </c>
      <c r="S21" s="106">
        <v>2.2100413575839535</v>
      </c>
      <c r="T21" s="107">
        <v>2.4214647993567273</v>
      </c>
      <c r="U21" s="133">
        <v>14</v>
      </c>
      <c r="V21" s="178">
        <v>88173.105513598435</v>
      </c>
      <c r="W21" s="178">
        <v>89418.068925598433</v>
      </c>
      <c r="X21" s="178">
        <v>98913.664419598455</v>
      </c>
      <c r="Y21" s="178">
        <v>91945.388643598446</v>
      </c>
      <c r="Z21" s="178">
        <v>103372.21713359845</v>
      </c>
    </row>
    <row r="22" spans="1:26" ht="13" x14ac:dyDescent="0.3">
      <c r="A22" s="115" t="s">
        <v>343</v>
      </c>
      <c r="B22" s="116">
        <v>1700</v>
      </c>
      <c r="C22" s="118">
        <v>0.46590592010877574</v>
      </c>
      <c r="D22" s="106">
        <v>1.5773149999999998</v>
      </c>
      <c r="E22" s="106">
        <v>2.5455200000000007</v>
      </c>
      <c r="F22" s="106">
        <v>3.1205180000000001</v>
      </c>
      <c r="G22" s="106">
        <v>3.4608639999999999</v>
      </c>
      <c r="H22" s="107">
        <v>3.7929675</v>
      </c>
      <c r="I22" s="108">
        <v>0.38130052425962035</v>
      </c>
      <c r="J22" s="106">
        <v>1.3457464414475147</v>
      </c>
      <c r="K22" s="106">
        <v>2.1718074586455329</v>
      </c>
      <c r="L22" s="106">
        <v>2.6623889292708918</v>
      </c>
      <c r="M22" s="106">
        <v>2.9527680978966231</v>
      </c>
      <c r="N22" s="107">
        <v>3.2361148633285532</v>
      </c>
      <c r="O22" s="108">
        <v>0.30083736946627365</v>
      </c>
      <c r="P22" s="106">
        <v>1.1153381479831157</v>
      </c>
      <c r="Q22" s="106">
        <v>1.7999673891733621</v>
      </c>
      <c r="R22" s="106">
        <v>2.2065552961000034</v>
      </c>
      <c r="S22" s="106">
        <v>2.4472179901804259</v>
      </c>
      <c r="T22" s="107">
        <v>2.6820523147311404</v>
      </c>
      <c r="U22" s="133">
        <v>16.600000000000001</v>
      </c>
      <c r="V22" s="178">
        <v>93686.264091105841</v>
      </c>
      <c r="W22" s="178">
        <v>95009.037716355844</v>
      </c>
      <c r="X22" s="178">
        <v>105098.10792873084</v>
      </c>
      <c r="Y22" s="178">
        <v>97694.314916730858</v>
      </c>
      <c r="Z22" s="178">
        <v>109835.32018735586</v>
      </c>
    </row>
    <row r="23" spans="1:26" ht="13" x14ac:dyDescent="0.3">
      <c r="A23" s="130" t="s">
        <v>344</v>
      </c>
      <c r="B23" s="131">
        <v>1800</v>
      </c>
      <c r="C23" s="118">
        <v>0.49922039692672376</v>
      </c>
      <c r="D23" s="106">
        <v>1.7187064999999999</v>
      </c>
      <c r="E23" s="106">
        <v>2.7837320000000001</v>
      </c>
      <c r="F23" s="106">
        <v>3.4157395999999998</v>
      </c>
      <c r="G23" s="106">
        <v>3.7899568000000006</v>
      </c>
      <c r="H23" s="107">
        <v>4.1551072500000004</v>
      </c>
      <c r="I23" s="108">
        <v>0.40856531512802746</v>
      </c>
      <c r="J23" s="106">
        <v>1.4663799914840809</v>
      </c>
      <c r="K23" s="106">
        <v>2.3750471104019004</v>
      </c>
      <c r="L23" s="106">
        <v>2.9142684952665494</v>
      </c>
      <c r="M23" s="106">
        <v>3.2335461698137733</v>
      </c>
      <c r="N23" s="107">
        <v>3.5450882008478142</v>
      </c>
      <c r="O23" s="108">
        <v>0.32234866421160924</v>
      </c>
      <c r="P23" s="106">
        <v>1.2153177549421281</v>
      </c>
      <c r="Q23" s="106">
        <v>1.9684099202513987</v>
      </c>
      <c r="R23" s="106">
        <v>2.4153099916355254</v>
      </c>
      <c r="S23" s="106">
        <v>2.6799234130455978</v>
      </c>
      <c r="T23" s="107">
        <v>2.9381256279729908</v>
      </c>
      <c r="U23" s="133">
        <v>17.600000000000001</v>
      </c>
      <c r="V23" s="178">
        <v>99199.422668613261</v>
      </c>
      <c r="W23" s="178">
        <v>100600.00650711327</v>
      </c>
      <c r="X23" s="178">
        <v>111282.55143786327</v>
      </c>
      <c r="Y23" s="178">
        <v>103443.24118986327</v>
      </c>
      <c r="Z23" s="178">
        <v>116298.42324111325</v>
      </c>
    </row>
    <row r="24" spans="1:26" ht="13" x14ac:dyDescent="0.3">
      <c r="A24" s="115" t="s">
        <v>345</v>
      </c>
      <c r="B24" s="116">
        <v>1900</v>
      </c>
      <c r="C24" s="118">
        <v>0.53152534414412789</v>
      </c>
      <c r="D24" s="106">
        <v>1.8589579999999997</v>
      </c>
      <c r="E24" s="106">
        <v>3.0208040000000005</v>
      </c>
      <c r="F24" s="106">
        <v>3.7097870000000004</v>
      </c>
      <c r="G24" s="106">
        <v>4.117864</v>
      </c>
      <c r="H24" s="107">
        <v>4.5160499999999999</v>
      </c>
      <c r="I24" s="108">
        <v>0.43500390021254343</v>
      </c>
      <c r="J24" s="106">
        <v>1.5860409070479828</v>
      </c>
      <c r="K24" s="106">
        <v>2.5773141276856046</v>
      </c>
      <c r="L24" s="106">
        <v>3.1651462477553642</v>
      </c>
      <c r="M24" s="106">
        <v>3.5133127018793515</v>
      </c>
      <c r="N24" s="107">
        <v>3.853040272170777</v>
      </c>
      <c r="O24" s="108">
        <v>0.34320810154041942</v>
      </c>
      <c r="P24" s="106">
        <v>1.3144912543774685</v>
      </c>
      <c r="Q24" s="106">
        <v>2.1360463438057642</v>
      </c>
      <c r="R24" s="106">
        <v>2.6232343964216658</v>
      </c>
      <c r="S24" s="106">
        <v>2.9117904840861497</v>
      </c>
      <c r="T24" s="107">
        <v>3.1933525283149846</v>
      </c>
      <c r="U24" s="133">
        <v>18.7</v>
      </c>
      <c r="V24" s="178">
        <v>104714.36370928837</v>
      </c>
      <c r="W24" s="178">
        <v>106192.75776103839</v>
      </c>
      <c r="X24" s="178">
        <v>117468.77741016338</v>
      </c>
      <c r="Y24" s="178">
        <v>109193.94992616336</v>
      </c>
      <c r="Z24" s="178">
        <v>122763.30875803837</v>
      </c>
    </row>
    <row r="25" spans="1:26" ht="13" x14ac:dyDescent="0.3">
      <c r="A25" s="130" t="s">
        <v>346</v>
      </c>
      <c r="B25" s="131">
        <v>2000</v>
      </c>
      <c r="C25" s="118">
        <v>0.56685888016316366</v>
      </c>
      <c r="D25" s="106">
        <v>1.8988579999999997</v>
      </c>
      <c r="E25" s="106">
        <v>3.0607040000000003</v>
      </c>
      <c r="F25" s="106">
        <v>3.7508840000000001</v>
      </c>
      <c r="G25" s="106">
        <v>4.1593600000000004</v>
      </c>
      <c r="H25" s="107">
        <v>4.5579450000000001</v>
      </c>
      <c r="I25" s="108">
        <v>0.46392110264873271</v>
      </c>
      <c r="J25" s="106">
        <v>1.6200831135912261</v>
      </c>
      <c r="K25" s="106">
        <v>2.6113563342288479</v>
      </c>
      <c r="L25" s="106">
        <v>3.2002097204949047</v>
      </c>
      <c r="M25" s="106">
        <v>3.5487165966843248</v>
      </c>
      <c r="N25" s="107">
        <v>3.8887845890411827</v>
      </c>
      <c r="O25" s="108">
        <v>0.36602311111880564</v>
      </c>
      <c r="P25" s="106">
        <v>1.3427050177059896</v>
      </c>
      <c r="Q25" s="106">
        <v>2.1642601071342851</v>
      </c>
      <c r="R25" s="106">
        <v>2.6522945726500424</v>
      </c>
      <c r="S25" s="106">
        <v>2.9411327979478119</v>
      </c>
      <c r="T25" s="107">
        <v>3.2229769798099319</v>
      </c>
      <c r="U25" s="133">
        <v>18.7</v>
      </c>
      <c r="V25" s="178">
        <v>110081.36030704938</v>
      </c>
      <c r="W25" s="178">
        <v>111637.56457204936</v>
      </c>
      <c r="X25" s="178">
        <v>123507.05893954936</v>
      </c>
      <c r="Y25" s="178">
        <v>114796.71421954938</v>
      </c>
      <c r="Z25" s="178">
        <v>129080.24983204938</v>
      </c>
    </row>
    <row r="26" spans="1:26" ht="13" x14ac:dyDescent="0.3">
      <c r="A26" s="115" t="s">
        <v>347</v>
      </c>
      <c r="B26" s="116">
        <v>2100</v>
      </c>
      <c r="C26" s="118">
        <v>0.60017335698111152</v>
      </c>
      <c r="D26" s="106">
        <v>2.1478209999999995</v>
      </c>
      <c r="E26" s="106">
        <v>3.5033080000000001</v>
      </c>
      <c r="F26" s="106">
        <v>4.3064926000000003</v>
      </c>
      <c r="G26" s="106">
        <v>4.7823727999999992</v>
      </c>
      <c r="H26" s="107">
        <v>5.2467134999999994</v>
      </c>
      <c r="I26" s="108">
        <v>0.49118589351713965</v>
      </c>
      <c r="J26" s="106">
        <v>1.8324953909753234</v>
      </c>
      <c r="K26" s="106">
        <v>2.9889808150525483</v>
      </c>
      <c r="L26" s="106">
        <v>3.6742483851165155</v>
      </c>
      <c r="M26" s="106">
        <v>4.0802637249220268</v>
      </c>
      <c r="N26" s="107">
        <v>4.4764337002562167</v>
      </c>
      <c r="O26" s="108">
        <v>0.38753440586414112</v>
      </c>
      <c r="P26" s="106">
        <v>1.5187497084217441</v>
      </c>
      <c r="Q26" s="106">
        <v>2.4772306460880889</v>
      </c>
      <c r="R26" s="106">
        <v>3.0451720048227484</v>
      </c>
      <c r="S26" s="106">
        <v>3.3816725395477931</v>
      </c>
      <c r="T26" s="107">
        <v>3.7100133569312477</v>
      </c>
      <c r="U26" s="133">
        <v>22.3</v>
      </c>
      <c r="V26" s="178">
        <v>115623.03829523902</v>
      </c>
      <c r="W26" s="178">
        <v>117257.05277348903</v>
      </c>
      <c r="X26" s="178">
        <v>129720.02185936403</v>
      </c>
      <c r="Y26" s="178">
        <v>120574.15990336402</v>
      </c>
      <c r="Z26" s="178">
        <v>135571.87229648905</v>
      </c>
    </row>
    <row r="27" spans="1:26" ht="13" x14ac:dyDescent="0.3">
      <c r="A27" s="130" t="s">
        <v>348</v>
      </c>
      <c r="B27" s="131">
        <v>2200</v>
      </c>
      <c r="C27" s="118">
        <v>0.63247830419851581</v>
      </c>
      <c r="D27" s="106">
        <v>2.2880724999999993</v>
      </c>
      <c r="E27" s="106">
        <v>3.7403800000000009</v>
      </c>
      <c r="F27" s="106">
        <v>4.6005399999999996</v>
      </c>
      <c r="G27" s="106">
        <v>5.1102800000000004</v>
      </c>
      <c r="H27" s="107">
        <v>5.6076562499999998</v>
      </c>
      <c r="I27" s="108">
        <v>0.51762447860165572</v>
      </c>
      <c r="J27" s="106">
        <v>1.9521563065392251</v>
      </c>
      <c r="K27" s="106">
        <v>3.191247832336253</v>
      </c>
      <c r="L27" s="106">
        <v>3.925126137605329</v>
      </c>
      <c r="M27" s="106">
        <v>4.3600302569876064</v>
      </c>
      <c r="N27" s="107">
        <v>4.7843857715791804</v>
      </c>
      <c r="O27" s="108">
        <v>0.40839384319295141</v>
      </c>
      <c r="P27" s="106">
        <v>1.6179232078570844</v>
      </c>
      <c r="Q27" s="106">
        <v>2.6448670696424541</v>
      </c>
      <c r="R27" s="106">
        <v>3.2530964096088879</v>
      </c>
      <c r="S27" s="106">
        <v>3.6135396105883464</v>
      </c>
      <c r="T27" s="107">
        <v>3.9652402572732424</v>
      </c>
      <c r="U27" s="133">
        <v>23.4</v>
      </c>
      <c r="V27" s="178">
        <v>121136.19687274648</v>
      </c>
      <c r="W27" s="178">
        <v>122848.02156424646</v>
      </c>
      <c r="X27" s="178">
        <v>135904.46536849646</v>
      </c>
      <c r="Y27" s="178">
        <v>126323.08617649646</v>
      </c>
      <c r="Z27" s="178">
        <v>142034.97535024644</v>
      </c>
    </row>
    <row r="28" spans="1:26" ht="13" x14ac:dyDescent="0.3">
      <c r="A28" s="115" t="s">
        <v>349</v>
      </c>
      <c r="B28" s="116">
        <v>2300</v>
      </c>
      <c r="C28" s="118">
        <v>0.66781184021755158</v>
      </c>
      <c r="D28" s="106">
        <v>2.4355439999999993</v>
      </c>
      <c r="E28" s="106">
        <v>3.9846720000000007</v>
      </c>
      <c r="F28" s="106">
        <v>4.902023999999999</v>
      </c>
      <c r="G28" s="106">
        <v>5.4456960000000008</v>
      </c>
      <c r="H28" s="107">
        <v>5.9761800000000003</v>
      </c>
      <c r="I28" s="108">
        <v>0.54654168103784506</v>
      </c>
      <c r="J28" s="106">
        <v>2.0779772404299997</v>
      </c>
      <c r="K28" s="106">
        <v>3.3996748679468292</v>
      </c>
      <c r="L28" s="106">
        <v>4.1823487089708218</v>
      </c>
      <c r="M28" s="106">
        <v>4.6462032081131337</v>
      </c>
      <c r="N28" s="107">
        <v>5.0988058621453609</v>
      </c>
      <c r="O28" s="108">
        <v>0.43120885277133764</v>
      </c>
      <c r="P28" s="106">
        <v>1.7222020549423476</v>
      </c>
      <c r="Q28" s="106">
        <v>2.8176088408467419</v>
      </c>
      <c r="R28" s="106">
        <v>3.4662793224744481</v>
      </c>
      <c r="S28" s="106">
        <v>3.8507162431848192</v>
      </c>
      <c r="T28" s="107">
        <v>4.2258277726476559</v>
      </c>
      <c r="U28" s="133">
        <v>25.9</v>
      </c>
      <c r="V28" s="178">
        <v>126677.87486093611</v>
      </c>
      <c r="W28" s="178">
        <v>128467.50976568612</v>
      </c>
      <c r="X28" s="178">
        <v>142117.42828831112</v>
      </c>
      <c r="Y28" s="178">
        <v>132100.53186031111</v>
      </c>
      <c r="Z28" s="178">
        <v>148526.5978146861</v>
      </c>
    </row>
    <row r="29" spans="1:26" ht="13" x14ac:dyDescent="0.3">
      <c r="A29" s="130" t="s">
        <v>350</v>
      </c>
      <c r="B29" s="131">
        <v>2400</v>
      </c>
      <c r="C29" s="118">
        <v>0.70112631703549966</v>
      </c>
      <c r="D29" s="106">
        <v>2.5769354999999998</v>
      </c>
      <c r="E29" s="106">
        <v>4.2228840000000005</v>
      </c>
      <c r="F29" s="106">
        <v>5.1972455999999996</v>
      </c>
      <c r="G29" s="106">
        <v>5.7747888000000005</v>
      </c>
      <c r="H29" s="107">
        <v>6.338319750000001</v>
      </c>
      <c r="I29" s="108">
        <v>0.57380647190625222</v>
      </c>
      <c r="J29" s="106">
        <v>2.1986107904665664</v>
      </c>
      <c r="K29" s="106">
        <v>3.6029145197031971</v>
      </c>
      <c r="L29" s="106">
        <v>4.4342282749664799</v>
      </c>
      <c r="M29" s="106">
        <v>4.926981280030283</v>
      </c>
      <c r="N29" s="107">
        <v>5.4077791996646223</v>
      </c>
      <c r="O29" s="108">
        <v>0.45272014751667322</v>
      </c>
      <c r="P29" s="106">
        <v>1.8221816619013604</v>
      </c>
      <c r="Q29" s="106">
        <v>2.9860513719247788</v>
      </c>
      <c r="R29" s="106">
        <v>3.675034018009971</v>
      </c>
      <c r="S29" s="106">
        <v>4.0834216660499907</v>
      </c>
      <c r="T29" s="107">
        <v>4.4819010858895068</v>
      </c>
      <c r="U29" s="133">
        <v>27</v>
      </c>
      <c r="V29" s="178">
        <v>132046.65392186475</v>
      </c>
      <c r="W29" s="178">
        <v>133914.09903986476</v>
      </c>
      <c r="X29" s="178">
        <v>148157.49228086474</v>
      </c>
      <c r="Y29" s="178">
        <v>137705.07861686478</v>
      </c>
      <c r="Z29" s="178">
        <v>154845.32135186475</v>
      </c>
    </row>
    <row r="30" spans="1:26" ht="13" x14ac:dyDescent="0.3">
      <c r="A30" s="115" t="s">
        <v>351</v>
      </c>
      <c r="B30" s="116">
        <v>2500</v>
      </c>
      <c r="C30" s="118">
        <v>0.73343126425290373</v>
      </c>
      <c r="D30" s="106">
        <v>2.717187</v>
      </c>
      <c r="E30" s="106">
        <v>4.4599560000000009</v>
      </c>
      <c r="F30" s="106">
        <v>5.4912929999999989</v>
      </c>
      <c r="G30" s="106">
        <v>6.1026959999999999</v>
      </c>
      <c r="H30" s="107">
        <v>6.6992624999999997</v>
      </c>
      <c r="I30" s="108">
        <v>0.60024505699076813</v>
      </c>
      <c r="J30" s="106">
        <v>2.3182717060304685</v>
      </c>
      <c r="K30" s="106">
        <v>3.8051815369869013</v>
      </c>
      <c r="L30" s="106">
        <v>4.6851060274552943</v>
      </c>
      <c r="M30" s="106">
        <v>5.2067478120958608</v>
      </c>
      <c r="N30" s="107">
        <v>5.7157312709875843</v>
      </c>
      <c r="O30" s="108">
        <v>0.4735795848454834</v>
      </c>
      <c r="P30" s="106">
        <v>1.921355161336701</v>
      </c>
      <c r="Q30" s="106">
        <v>3.153687795479144</v>
      </c>
      <c r="R30" s="106">
        <v>3.8829584227961105</v>
      </c>
      <c r="S30" s="106">
        <v>4.3152887370905422</v>
      </c>
      <c r="T30" s="107">
        <v>4.7371279862315001</v>
      </c>
      <c r="U30" s="133">
        <v>28.1</v>
      </c>
      <c r="V30" s="178">
        <v>137559.8124993722</v>
      </c>
      <c r="W30" s="178">
        <v>139505.0678306222</v>
      </c>
      <c r="X30" s="178">
        <v>154341.93578999722</v>
      </c>
      <c r="Y30" s="178">
        <v>143454.00488999719</v>
      </c>
      <c r="Z30" s="178">
        <v>161308.42440562218</v>
      </c>
    </row>
    <row r="31" spans="1:26" ht="13" x14ac:dyDescent="0.3">
      <c r="A31" s="130" t="s">
        <v>352</v>
      </c>
      <c r="B31" s="131">
        <v>2600</v>
      </c>
      <c r="C31" s="118">
        <v>0.76876480027193939</v>
      </c>
      <c r="D31" s="106">
        <v>2.7570869999999998</v>
      </c>
      <c r="E31" s="106">
        <v>4.4998560000000003</v>
      </c>
      <c r="F31" s="106">
        <v>5.5323899999999995</v>
      </c>
      <c r="G31" s="106">
        <v>6.1441920000000003</v>
      </c>
      <c r="H31" s="107">
        <v>6.7411574999999999</v>
      </c>
      <c r="I31" s="108">
        <v>0.62916225942695736</v>
      </c>
      <c r="J31" s="106">
        <v>2.3523139125737118</v>
      </c>
      <c r="K31" s="106">
        <v>3.8392237435301437</v>
      </c>
      <c r="L31" s="106">
        <v>4.7201695001948352</v>
      </c>
      <c r="M31" s="106">
        <v>5.2421517069008345</v>
      </c>
      <c r="N31" s="107">
        <v>5.75147558785799</v>
      </c>
      <c r="O31" s="108">
        <v>0.49639459442386952</v>
      </c>
      <c r="P31" s="106">
        <v>1.9495689246652219</v>
      </c>
      <c r="Q31" s="106">
        <v>3.1819015588076649</v>
      </c>
      <c r="R31" s="106">
        <v>3.9120185990244876</v>
      </c>
      <c r="S31" s="106">
        <v>4.3446310509522048</v>
      </c>
      <c r="T31" s="107">
        <v>4.7667524377264474</v>
      </c>
      <c r="U31" s="133">
        <v>28.1</v>
      </c>
      <c r="V31" s="178">
        <v>143101.49048756188</v>
      </c>
      <c r="W31" s="178">
        <v>145124.5560320619</v>
      </c>
      <c r="X31" s="178">
        <v>160554.89870981188</v>
      </c>
      <c r="Y31" s="178">
        <v>149231.45057381186</v>
      </c>
      <c r="Z31" s="178">
        <v>167800.04687006187</v>
      </c>
    </row>
    <row r="32" spans="1:26" ht="13" x14ac:dyDescent="0.3">
      <c r="A32" s="115" t="s">
        <v>353</v>
      </c>
      <c r="B32" s="116">
        <v>2700</v>
      </c>
      <c r="C32" s="118">
        <v>0.80207927708988724</v>
      </c>
      <c r="D32" s="106">
        <v>2.9022784999999991</v>
      </c>
      <c r="E32" s="106">
        <v>4.7418680000000011</v>
      </c>
      <c r="F32" s="106">
        <v>5.8315256</v>
      </c>
      <c r="G32" s="106">
        <v>6.4772368000000009</v>
      </c>
      <c r="H32" s="107">
        <v>7.1072872500000006</v>
      </c>
      <c r="I32" s="108">
        <v>0.6564270502953643</v>
      </c>
      <c r="J32" s="106">
        <v>2.4761895775191576</v>
      </c>
      <c r="K32" s="106">
        <v>4.0457055101953925</v>
      </c>
      <c r="L32" s="106">
        <v>4.9753884445466401</v>
      </c>
      <c r="M32" s="106">
        <v>5.5263015783232197</v>
      </c>
      <c r="N32" s="107">
        <v>6.0638531460315761</v>
      </c>
      <c r="O32" s="108">
        <v>0.51790588916920499</v>
      </c>
      <c r="P32" s="106">
        <v>2.0522355567031405</v>
      </c>
      <c r="Q32" s="106">
        <v>3.3530311149646095</v>
      </c>
      <c r="R32" s="106">
        <v>4.1235409303912842</v>
      </c>
      <c r="S32" s="106">
        <v>4.5801309798994394</v>
      </c>
      <c r="T32" s="107">
        <v>5.0256471273011494</v>
      </c>
      <c r="U32" s="133">
        <v>30.6</v>
      </c>
      <c r="V32" s="178">
        <v>148646.73340208677</v>
      </c>
      <c r="W32" s="178">
        <v>150747.60915983678</v>
      </c>
      <c r="X32" s="178">
        <v>166771.42655596178</v>
      </c>
      <c r="Y32" s="178">
        <v>155012.46118396177</v>
      </c>
      <c r="Z32" s="178">
        <v>174295.23426083676</v>
      </c>
    </row>
    <row r="33" spans="1:26" ht="13" x14ac:dyDescent="0.3">
      <c r="A33" s="130" t="s">
        <v>354</v>
      </c>
      <c r="B33" s="131">
        <v>2800</v>
      </c>
      <c r="C33" s="118">
        <v>0.83438422430729153</v>
      </c>
      <c r="D33" s="106">
        <v>3.0425299999999997</v>
      </c>
      <c r="E33" s="106">
        <v>4.9789400000000006</v>
      </c>
      <c r="F33" s="106">
        <v>6.1255730000000002</v>
      </c>
      <c r="G33" s="106">
        <v>6.8051440000000003</v>
      </c>
      <c r="H33" s="107">
        <v>7.468230000000001</v>
      </c>
      <c r="I33" s="108">
        <v>0.68286563537988043</v>
      </c>
      <c r="J33" s="106">
        <v>2.5958504930830602</v>
      </c>
      <c r="K33" s="106">
        <v>4.2479725274790958</v>
      </c>
      <c r="L33" s="106">
        <v>5.2262661970354545</v>
      </c>
      <c r="M33" s="106">
        <v>5.8060681103887983</v>
      </c>
      <c r="N33" s="107">
        <v>6.3718052173545399</v>
      </c>
      <c r="O33" s="108">
        <v>0.53876532649801534</v>
      </c>
      <c r="P33" s="106">
        <v>2.1514090561384815</v>
      </c>
      <c r="Q33" s="106">
        <v>3.5206675385189738</v>
      </c>
      <c r="R33" s="106">
        <v>4.3314653351774242</v>
      </c>
      <c r="S33" s="106">
        <v>4.8119980509399918</v>
      </c>
      <c r="T33" s="107">
        <v>5.2808740276431445</v>
      </c>
      <c r="U33" s="133">
        <v>31.7</v>
      </c>
      <c r="V33" s="178">
        <v>153983.42812599795</v>
      </c>
      <c r="W33" s="178">
        <v>156162.11409699795</v>
      </c>
      <c r="X33" s="178">
        <v>172779.40621149793</v>
      </c>
      <c r="Y33" s="178">
        <v>160584.92360349794</v>
      </c>
      <c r="Z33" s="178">
        <v>180581.87346099789</v>
      </c>
    </row>
    <row r="34" spans="1:26" ht="13" x14ac:dyDescent="0.3">
      <c r="A34" s="115" t="s">
        <v>355</v>
      </c>
      <c r="B34" s="116">
        <v>2900</v>
      </c>
      <c r="C34" s="118">
        <v>0.86971776032632742</v>
      </c>
      <c r="D34" s="106">
        <v>3.1862014999999997</v>
      </c>
      <c r="E34" s="106">
        <v>5.2194320000000003</v>
      </c>
      <c r="F34" s="106">
        <v>6.4231429999999996</v>
      </c>
      <c r="G34" s="106">
        <v>7.1366080000000007</v>
      </c>
      <c r="H34" s="107">
        <v>7.832763749999998</v>
      </c>
      <c r="I34" s="108">
        <v>0.71178283781606977</v>
      </c>
      <c r="J34" s="106">
        <v>2.7184293120649543</v>
      </c>
      <c r="K34" s="106">
        <v>4.4531574481807921</v>
      </c>
      <c r="L34" s="106">
        <v>5.4801493900448008</v>
      </c>
      <c r="M34" s="106">
        <v>6.0888692620090898</v>
      </c>
      <c r="N34" s="107">
        <v>6.682821087266392</v>
      </c>
      <c r="O34" s="108">
        <v>0.56158033607640157</v>
      </c>
      <c r="P34" s="106">
        <v>2.2530008781448378</v>
      </c>
      <c r="Q34" s="106">
        <v>3.6907222846443548</v>
      </c>
      <c r="R34" s="106">
        <v>4.5418806122117106</v>
      </c>
      <c r="S34" s="106">
        <v>5.0463801774544015</v>
      </c>
      <c r="T34" s="107">
        <v>5.5386401666847034</v>
      </c>
      <c r="U34" s="133">
        <v>32.799999999999997</v>
      </c>
      <c r="V34" s="178">
        <v>158674.87118322385</v>
      </c>
      <c r="W34" s="178">
        <v>160931.36736747378</v>
      </c>
      <c r="X34" s="178">
        <v>178142.13420034881</v>
      </c>
      <c r="Y34" s="178">
        <v>165512.13435634883</v>
      </c>
      <c r="Z34" s="178">
        <v>186223.26099447382</v>
      </c>
    </row>
    <row r="35" spans="1:26" ht="13" x14ac:dyDescent="0.3">
      <c r="A35" s="130" t="s">
        <v>356</v>
      </c>
      <c r="B35" s="131">
        <v>3000</v>
      </c>
      <c r="C35" s="118">
        <v>0.90303223714427527</v>
      </c>
      <c r="D35" s="106">
        <v>3.2238214999999997</v>
      </c>
      <c r="E35" s="106">
        <v>5.2570520000000007</v>
      </c>
      <c r="F35" s="106">
        <v>6.4618915999999995</v>
      </c>
      <c r="G35" s="106">
        <v>7.1757328000000005</v>
      </c>
      <c r="H35" s="107">
        <v>7.8722647499999976</v>
      </c>
      <c r="I35" s="119">
        <v>0.73904762868447671</v>
      </c>
      <c r="J35" s="106">
        <v>2.7505262496628697</v>
      </c>
      <c r="K35" s="106">
        <v>4.4852543857787071</v>
      </c>
      <c r="L35" s="106">
        <v>5.5132092357706526</v>
      </c>
      <c r="M35" s="106">
        <v>6.1222500771109214</v>
      </c>
      <c r="N35" s="107">
        <v>6.7165228717442025</v>
      </c>
      <c r="O35" s="108">
        <v>0.58309163082173709</v>
      </c>
      <c r="P35" s="106">
        <v>2.2796024264260151</v>
      </c>
      <c r="Q35" s="106">
        <v>3.717323832925532</v>
      </c>
      <c r="R35" s="106">
        <v>4.5692802069413228</v>
      </c>
      <c r="S35" s="106">
        <v>5.074045787666825</v>
      </c>
      <c r="T35" s="107">
        <v>5.5665717923799392</v>
      </c>
      <c r="U35" s="133">
        <v>32.799999999999997</v>
      </c>
      <c r="V35" s="178">
        <v>163398.39857746713</v>
      </c>
      <c r="W35" s="178">
        <v>165732.70497496714</v>
      </c>
      <c r="X35" s="178">
        <v>183536.94652621722</v>
      </c>
      <c r="Y35" s="178">
        <v>170471.42944621717</v>
      </c>
      <c r="Z35" s="178">
        <v>191896.73286496717</v>
      </c>
    </row>
    <row r="36" spans="1:26" ht="13" x14ac:dyDescent="0.3">
      <c r="A36" s="115" t="s">
        <v>357</v>
      </c>
      <c r="B36" s="116" t="s">
        <v>30</v>
      </c>
      <c r="C36" s="118">
        <v>0.93500000000000005</v>
      </c>
      <c r="D36" s="106">
        <v>3.472</v>
      </c>
      <c r="E36" s="106">
        <v>5.6989999999999998</v>
      </c>
      <c r="F36" s="106">
        <v>7.016</v>
      </c>
      <c r="G36" s="106">
        <v>7.798</v>
      </c>
      <c r="H36" s="107">
        <v>8.56</v>
      </c>
      <c r="I36" s="120">
        <v>0.76521025982994328</v>
      </c>
      <c r="J36" s="106">
        <v>2.9622692009559102</v>
      </c>
      <c r="K36" s="106">
        <v>4.8623191751865589</v>
      </c>
      <c r="L36" s="106">
        <v>5.985967947553763</v>
      </c>
      <c r="M36" s="106">
        <v>6.6531610682759759</v>
      </c>
      <c r="N36" s="121">
        <v>7.3032904263198715</v>
      </c>
      <c r="O36" s="105">
        <v>0.60373334682095114</v>
      </c>
      <c r="P36" s="106">
        <v>2.4550923878853483</v>
      </c>
      <c r="Q36" s="106">
        <v>4.0298305064972926</v>
      </c>
      <c r="R36" s="106">
        <v>4.9610968298973512</v>
      </c>
      <c r="S36" s="106">
        <v>5.5140583066618509</v>
      </c>
      <c r="T36" s="107">
        <v>6.052877546168947</v>
      </c>
      <c r="U36" s="133">
        <v>36.4</v>
      </c>
      <c r="V36" s="178">
        <v>175132.35361003468</v>
      </c>
      <c r="W36" s="178">
        <v>177544.47022078474</v>
      </c>
      <c r="X36" s="178">
        <v>195942.18649040972</v>
      </c>
      <c r="Y36" s="178">
        <v>182441.15217440968</v>
      </c>
      <c r="Z36" s="178">
        <v>204580.6323737847</v>
      </c>
    </row>
    <row r="37" spans="1:26" ht="13" x14ac:dyDescent="0.3">
      <c r="A37" s="130" t="s">
        <v>358</v>
      </c>
      <c r="B37" s="116" t="s">
        <v>31</v>
      </c>
      <c r="C37" s="105">
        <v>0.86114476817947982</v>
      </c>
      <c r="D37" s="122">
        <v>2.8596869999999996</v>
      </c>
      <c r="E37" s="122">
        <v>4.602456000000001</v>
      </c>
      <c r="F37" s="122">
        <v>5.6380679999999987</v>
      </c>
      <c r="G37" s="122">
        <v>6.250896</v>
      </c>
      <c r="H37" s="123">
        <v>6.8488875</v>
      </c>
      <c r="I37" s="120">
        <v>0.70476664364686203</v>
      </c>
      <c r="J37" s="122">
        <v>2.4398510151134802</v>
      </c>
      <c r="K37" s="122">
        <v>3.926760846069913</v>
      </c>
      <c r="L37" s="122">
        <v>4.8103327158107962</v>
      </c>
      <c r="M37" s="122">
        <v>5.3331902935421933</v>
      </c>
      <c r="N37" s="124">
        <v>5.8433895455247473</v>
      </c>
      <c r="O37" s="105">
        <v>0.55604471977577485</v>
      </c>
      <c r="P37" s="122">
        <v>2.0221186017957047</v>
      </c>
      <c r="Q37" s="122">
        <v>3.2544512359381481</v>
      </c>
      <c r="R37" s="122">
        <v>3.9867447664688846</v>
      </c>
      <c r="S37" s="122">
        <v>4.420082715167907</v>
      </c>
      <c r="T37" s="123">
        <v>4.8429295987134546</v>
      </c>
      <c r="U37" s="134">
        <v>28</v>
      </c>
      <c r="V37" s="178">
        <v>180556.3890291602</v>
      </c>
      <c r="W37" s="178">
        <v>183046.31585316019</v>
      </c>
      <c r="X37" s="178">
        <v>202037.50684116021</v>
      </c>
      <c r="Y37" s="178">
        <v>188100.95528916016</v>
      </c>
      <c r="Z37" s="178">
        <v>210954.61226916016</v>
      </c>
    </row>
    <row r="38" spans="1:26" ht="13" x14ac:dyDescent="0.3">
      <c r="A38" s="115" t="s">
        <v>359</v>
      </c>
      <c r="B38" s="116" t="s">
        <v>32</v>
      </c>
      <c r="C38" s="105">
        <v>0.8964783041985156</v>
      </c>
      <c r="D38" s="122">
        <v>3.0071584999999996</v>
      </c>
      <c r="E38" s="122">
        <v>4.8467480000000016</v>
      </c>
      <c r="F38" s="122">
        <v>5.9395519999999991</v>
      </c>
      <c r="G38" s="122">
        <v>6.5863119999999995</v>
      </c>
      <c r="H38" s="123">
        <v>7.2174112499999996</v>
      </c>
      <c r="I38" s="120">
        <v>0.73368384608305137</v>
      </c>
      <c r="J38" s="122">
        <v>2.5656719490042548</v>
      </c>
      <c r="K38" s="122">
        <v>4.1351878816804897</v>
      </c>
      <c r="L38" s="122">
        <v>5.0675552871762903</v>
      </c>
      <c r="M38" s="122">
        <v>5.6193632446677197</v>
      </c>
      <c r="N38" s="124">
        <v>6.1578096360909269</v>
      </c>
      <c r="O38" s="105">
        <v>0.57885972935416108</v>
      </c>
      <c r="P38" s="122">
        <v>2.1263974488809678</v>
      </c>
      <c r="Q38" s="122">
        <v>3.4271930071424359</v>
      </c>
      <c r="R38" s="122">
        <v>4.1999276793344453</v>
      </c>
      <c r="S38" s="122">
        <v>4.6572593477643789</v>
      </c>
      <c r="T38" s="123">
        <v>5.1035171140878681</v>
      </c>
      <c r="U38" s="133">
        <v>30.6</v>
      </c>
      <c r="V38" s="178">
        <v>186124.80396486443</v>
      </c>
      <c r="W38" s="178">
        <v>188692.54100211442</v>
      </c>
      <c r="X38" s="178">
        <v>208277.20670848936</v>
      </c>
      <c r="Y38" s="178">
        <v>193905.13792048942</v>
      </c>
      <c r="Z38" s="178">
        <v>217472.9716811144</v>
      </c>
    </row>
    <row r="39" spans="1:26" ht="13" x14ac:dyDescent="0.3">
      <c r="A39" s="130" t="s">
        <v>360</v>
      </c>
      <c r="B39" s="116" t="s">
        <v>33</v>
      </c>
      <c r="C39" s="108">
        <v>0.93181184021755148</v>
      </c>
      <c r="D39" s="110">
        <v>3.1546299999999996</v>
      </c>
      <c r="E39" s="110">
        <v>5.0910400000000013</v>
      </c>
      <c r="F39" s="110">
        <v>6.2410360000000003</v>
      </c>
      <c r="G39" s="110">
        <v>6.9217279999999999</v>
      </c>
      <c r="H39" s="111">
        <v>7.5859350000000001</v>
      </c>
      <c r="I39" s="119">
        <v>0.76260104851924071</v>
      </c>
      <c r="J39" s="110">
        <v>2.6914928828950293</v>
      </c>
      <c r="K39" s="110">
        <v>4.3436149172910659</v>
      </c>
      <c r="L39" s="110">
        <v>5.3247778585417835</v>
      </c>
      <c r="M39" s="110">
        <v>5.9055361957932462</v>
      </c>
      <c r="N39" s="125">
        <v>6.4722297266571065</v>
      </c>
      <c r="O39" s="108">
        <v>0.6016747389325473</v>
      </c>
      <c r="P39" s="110">
        <v>2.2306762959662314</v>
      </c>
      <c r="Q39" s="110">
        <v>3.5999347783467242</v>
      </c>
      <c r="R39" s="110">
        <v>4.4131105922000069</v>
      </c>
      <c r="S39" s="110">
        <v>4.8944359803608517</v>
      </c>
      <c r="T39" s="111">
        <v>5.3641046294622807</v>
      </c>
      <c r="U39" s="133">
        <v>33.200000000000003</v>
      </c>
      <c r="V39" s="178">
        <v>191696.78382690391</v>
      </c>
      <c r="W39" s="178">
        <v>194342.33107740391</v>
      </c>
      <c r="X39" s="178">
        <v>214520.47150215396</v>
      </c>
      <c r="Y39" s="178">
        <v>199712.88547815388</v>
      </c>
      <c r="Z39" s="178">
        <v>223994.89601940391</v>
      </c>
    </row>
    <row r="40" spans="1:26" ht="13" x14ac:dyDescent="0.3">
      <c r="A40" s="115" t="s">
        <v>361</v>
      </c>
      <c r="B40" s="116" t="s">
        <v>34</v>
      </c>
      <c r="C40" s="108">
        <v>0.96512631703549956</v>
      </c>
      <c r="D40" s="110">
        <v>3.2960214999999997</v>
      </c>
      <c r="E40" s="110">
        <v>5.3292520000000003</v>
      </c>
      <c r="F40" s="110">
        <v>6.5362575999999999</v>
      </c>
      <c r="G40" s="110">
        <v>7.2508208000000005</v>
      </c>
      <c r="H40" s="111">
        <v>7.94807475</v>
      </c>
      <c r="I40" s="119">
        <v>0.78986583938764787</v>
      </c>
      <c r="J40" s="110">
        <v>2.8121264329315956</v>
      </c>
      <c r="K40" s="110">
        <v>4.5468545690474329</v>
      </c>
      <c r="L40" s="110">
        <v>5.5766574245374407</v>
      </c>
      <c r="M40" s="110">
        <v>6.1863142677103964</v>
      </c>
      <c r="N40" s="125">
        <v>6.781203064176367</v>
      </c>
      <c r="O40" s="108">
        <v>0.62318603367788294</v>
      </c>
      <c r="P40" s="110">
        <v>2.330655902925244</v>
      </c>
      <c r="Q40" s="110">
        <v>3.7683773094247606</v>
      </c>
      <c r="R40" s="110">
        <v>4.6218652877355293</v>
      </c>
      <c r="S40" s="110">
        <v>5.1271414032260232</v>
      </c>
      <c r="T40" s="111">
        <v>5.6201779427041316</v>
      </c>
      <c r="U40" s="133">
        <v>34.200000000000003</v>
      </c>
      <c r="V40" s="178">
        <v>197266.98122577579</v>
      </c>
      <c r="W40" s="178">
        <v>199990.33868952582</v>
      </c>
      <c r="X40" s="178">
        <v>220761.95383265079</v>
      </c>
      <c r="Y40" s="178">
        <v>205518.85057265082</v>
      </c>
      <c r="Z40" s="178">
        <v>230515.0378945258</v>
      </c>
    </row>
    <row r="41" spans="1:26" ht="13" x14ac:dyDescent="0.3">
      <c r="A41" s="130" t="s">
        <v>362</v>
      </c>
      <c r="B41" s="116" t="s">
        <v>35</v>
      </c>
      <c r="C41" s="108">
        <v>0.99844079385344753</v>
      </c>
      <c r="D41" s="110">
        <v>3.4374129999999998</v>
      </c>
      <c r="E41" s="110">
        <v>5.5674640000000002</v>
      </c>
      <c r="F41" s="110">
        <v>6.8314791999999995</v>
      </c>
      <c r="G41" s="110">
        <v>7.5799136000000011</v>
      </c>
      <c r="H41" s="111">
        <v>8.3102145000000007</v>
      </c>
      <c r="I41" s="119">
        <v>0.81713063025605492</v>
      </c>
      <c r="J41" s="110">
        <v>2.9327599829681619</v>
      </c>
      <c r="K41" s="110">
        <v>4.7500942208038008</v>
      </c>
      <c r="L41" s="110">
        <v>5.8285369905330988</v>
      </c>
      <c r="M41" s="110">
        <v>6.4670923396275466</v>
      </c>
      <c r="N41" s="125">
        <v>7.0901764016956283</v>
      </c>
      <c r="O41" s="108">
        <v>0.64469732842321847</v>
      </c>
      <c r="P41" s="110">
        <v>2.4306355098842563</v>
      </c>
      <c r="Q41" s="110">
        <v>3.9368198405027974</v>
      </c>
      <c r="R41" s="110">
        <v>4.8306199832710508</v>
      </c>
      <c r="S41" s="110">
        <v>5.3598468260911956</v>
      </c>
      <c r="T41" s="111">
        <v>5.8762512559459816</v>
      </c>
      <c r="U41" s="133">
        <v>35.200000000000003</v>
      </c>
      <c r="V41" s="178">
        <v>202838.96108781535</v>
      </c>
      <c r="W41" s="178">
        <v>205640.12876481531</v>
      </c>
      <c r="X41" s="178">
        <v>227005.2186263153</v>
      </c>
      <c r="Y41" s="178">
        <v>211326.59813031531</v>
      </c>
      <c r="Z41" s="178">
        <v>237036.96223281533</v>
      </c>
    </row>
    <row r="42" spans="1:26" ht="13" x14ac:dyDescent="0.3">
      <c r="A42" s="115" t="s">
        <v>363</v>
      </c>
      <c r="B42" s="116" t="s">
        <v>36</v>
      </c>
      <c r="C42" s="108">
        <v>1.0307457410708516</v>
      </c>
      <c r="D42" s="110">
        <v>3.5776644999999996</v>
      </c>
      <c r="E42" s="110">
        <v>5.8045360000000006</v>
      </c>
      <c r="F42" s="110">
        <v>7.1255266000000006</v>
      </c>
      <c r="G42" s="110">
        <v>7.9078208000000005</v>
      </c>
      <c r="H42" s="111">
        <v>8.6711572500000003</v>
      </c>
      <c r="I42" s="108">
        <v>0.84356921534057094</v>
      </c>
      <c r="J42" s="110">
        <v>3.0524208985320636</v>
      </c>
      <c r="K42" s="110">
        <v>4.9523612380875051</v>
      </c>
      <c r="L42" s="110">
        <v>6.0794147430219141</v>
      </c>
      <c r="M42" s="110">
        <v>6.7468588716931244</v>
      </c>
      <c r="N42" s="125">
        <v>7.3981284730185912</v>
      </c>
      <c r="O42" s="108">
        <v>0.66555676575202871</v>
      </c>
      <c r="P42" s="110">
        <v>2.5298090093195968</v>
      </c>
      <c r="Q42" s="110">
        <v>4.1044562640571627</v>
      </c>
      <c r="R42" s="110">
        <v>5.0385443880571916</v>
      </c>
      <c r="S42" s="110">
        <v>5.591713897131747</v>
      </c>
      <c r="T42" s="111">
        <v>6.1314781562879759</v>
      </c>
      <c r="U42" s="133">
        <v>36.299999999999997</v>
      </c>
      <c r="V42" s="178">
        <v>208409.15848668723</v>
      </c>
      <c r="W42" s="178">
        <v>211288.13637693727</v>
      </c>
      <c r="X42" s="178">
        <v>233246.70095681224</v>
      </c>
      <c r="Y42" s="178">
        <v>217132.5632248123</v>
      </c>
      <c r="Z42" s="178">
        <v>243557.10410793722</v>
      </c>
    </row>
    <row r="43" spans="1:26" ht="13" x14ac:dyDescent="0.3">
      <c r="A43" s="130" t="s">
        <v>364</v>
      </c>
      <c r="B43" s="116" t="s">
        <v>37</v>
      </c>
      <c r="C43" s="108">
        <v>1.0630506882882558</v>
      </c>
      <c r="D43" s="110">
        <v>3.7179159999999993</v>
      </c>
      <c r="E43" s="110">
        <v>6.041608000000001</v>
      </c>
      <c r="F43" s="110">
        <v>7.4195740000000008</v>
      </c>
      <c r="G43" s="110">
        <v>8.2357279999999999</v>
      </c>
      <c r="H43" s="111">
        <v>9.0320999999999998</v>
      </c>
      <c r="I43" s="108">
        <v>0.87000780042508685</v>
      </c>
      <c r="J43" s="110">
        <v>3.1720818140959657</v>
      </c>
      <c r="K43" s="110">
        <v>5.1546282553712093</v>
      </c>
      <c r="L43" s="110">
        <v>6.3302924955107285</v>
      </c>
      <c r="M43" s="110">
        <v>7.026625403758703</v>
      </c>
      <c r="N43" s="125">
        <v>7.7060805443415541</v>
      </c>
      <c r="O43" s="108">
        <v>0.68641620308083884</v>
      </c>
      <c r="P43" s="110">
        <v>2.628982508754937</v>
      </c>
      <c r="Q43" s="110">
        <v>4.2720926876115284</v>
      </c>
      <c r="R43" s="110">
        <v>5.2464687928433316</v>
      </c>
      <c r="S43" s="110">
        <v>5.8235809681722994</v>
      </c>
      <c r="T43" s="111">
        <v>6.3867050566299692</v>
      </c>
      <c r="U43" s="133">
        <v>37.4</v>
      </c>
      <c r="V43" s="178">
        <v>213979.35588555905</v>
      </c>
      <c r="W43" s="178">
        <v>216936.14398905903</v>
      </c>
      <c r="X43" s="178">
        <v>239488.18328730902</v>
      </c>
      <c r="Y43" s="178">
        <v>222938.52831930909</v>
      </c>
      <c r="Z43" s="178">
        <v>250077.24598305908</v>
      </c>
    </row>
    <row r="44" spans="1:26" ht="13" x14ac:dyDescent="0.3">
      <c r="A44" s="115" t="s">
        <v>365</v>
      </c>
      <c r="B44" s="116" t="s">
        <v>38</v>
      </c>
      <c r="C44" s="108">
        <v>1.0983842243072917</v>
      </c>
      <c r="D44" s="110">
        <v>3.7578159999999992</v>
      </c>
      <c r="E44" s="110">
        <v>6.0815080000000012</v>
      </c>
      <c r="F44" s="110">
        <v>7.4606710000000005</v>
      </c>
      <c r="G44" s="110">
        <v>8.2772240000000004</v>
      </c>
      <c r="H44" s="111">
        <v>9.073995</v>
      </c>
      <c r="I44" s="108">
        <v>0.89892500286127608</v>
      </c>
      <c r="J44" s="110">
        <v>3.206124020639209</v>
      </c>
      <c r="K44" s="110">
        <v>5.1886704619144526</v>
      </c>
      <c r="L44" s="110">
        <v>6.3653559682502685</v>
      </c>
      <c r="M44" s="110">
        <v>7.0620292985636759</v>
      </c>
      <c r="N44" s="125">
        <v>7.7418248612119598</v>
      </c>
      <c r="O44" s="108">
        <v>0.70923121265922506</v>
      </c>
      <c r="P44" s="110">
        <v>2.6571962720834579</v>
      </c>
      <c r="Q44" s="110">
        <v>4.3003064509400488</v>
      </c>
      <c r="R44" s="110">
        <v>5.2755289690717078</v>
      </c>
      <c r="S44" s="110">
        <v>5.8529232820339612</v>
      </c>
      <c r="T44" s="111">
        <v>6.4163295081249165</v>
      </c>
      <c r="U44" s="133">
        <v>37.4</v>
      </c>
      <c r="V44" s="178">
        <v>219401.60884151686</v>
      </c>
      <c r="W44" s="178">
        <v>222436.20715826686</v>
      </c>
      <c r="X44" s="178">
        <v>245581.72117489192</v>
      </c>
      <c r="Y44" s="178">
        <v>228596.54897089189</v>
      </c>
      <c r="Z44" s="178">
        <v>256449.4434152669</v>
      </c>
    </row>
    <row r="45" spans="1:26" ht="13" x14ac:dyDescent="0.3">
      <c r="A45" s="130" t="s">
        <v>366</v>
      </c>
      <c r="B45" s="116" t="s">
        <v>39</v>
      </c>
      <c r="C45" s="108">
        <v>1.1337177603263273</v>
      </c>
      <c r="D45" s="110">
        <v>3.7977159999999994</v>
      </c>
      <c r="E45" s="110">
        <v>6.1214080000000006</v>
      </c>
      <c r="F45" s="110">
        <v>7.5017680000000002</v>
      </c>
      <c r="G45" s="110">
        <v>8.3187200000000008</v>
      </c>
      <c r="H45" s="111">
        <v>9.1158900000000003</v>
      </c>
      <c r="I45" s="108">
        <v>0.92784220529746542</v>
      </c>
      <c r="J45" s="110">
        <v>3.2401662271824523</v>
      </c>
      <c r="K45" s="110">
        <v>5.2227126684576959</v>
      </c>
      <c r="L45" s="110">
        <v>6.4004194409898094</v>
      </c>
      <c r="M45" s="110">
        <v>7.0974331933686496</v>
      </c>
      <c r="N45" s="125">
        <v>7.7775691780823655</v>
      </c>
      <c r="O45" s="108">
        <v>0.73204622223761129</v>
      </c>
      <c r="P45" s="110">
        <v>2.6854100354119792</v>
      </c>
      <c r="Q45" s="110">
        <v>4.3285202142685701</v>
      </c>
      <c r="R45" s="110">
        <v>5.3045891453000849</v>
      </c>
      <c r="S45" s="110">
        <v>5.8822655958956238</v>
      </c>
      <c r="T45" s="111">
        <v>6.4459539596198638</v>
      </c>
      <c r="U45" s="133">
        <v>37.4</v>
      </c>
      <c r="V45" s="178">
        <v>224825.64426064235</v>
      </c>
      <c r="W45" s="178">
        <v>227938.05279064237</v>
      </c>
      <c r="X45" s="178">
        <v>251677.04152564239</v>
      </c>
      <c r="Y45" s="178">
        <v>234256.35208564237</v>
      </c>
      <c r="Z45" s="178">
        <v>262823.42331064231</v>
      </c>
    </row>
    <row r="46" spans="1:26" ht="13" x14ac:dyDescent="0.3">
      <c r="A46" s="115" t="s">
        <v>367</v>
      </c>
      <c r="B46" s="116" t="s">
        <v>40</v>
      </c>
      <c r="C46" s="108">
        <v>1.1670322371442752</v>
      </c>
      <c r="D46" s="110">
        <v>4.0466789999999992</v>
      </c>
      <c r="E46" s="110">
        <v>6.564012</v>
      </c>
      <c r="F46" s="110">
        <v>8.0573766000000013</v>
      </c>
      <c r="G46" s="110">
        <v>8.9417328000000005</v>
      </c>
      <c r="H46" s="111">
        <v>9.8046584999999986</v>
      </c>
      <c r="I46" s="108">
        <v>0.95510699616587236</v>
      </c>
      <c r="J46" s="110">
        <v>3.4525785045665494</v>
      </c>
      <c r="K46" s="110">
        <v>5.6003371492813958</v>
      </c>
      <c r="L46" s="110">
        <v>6.8744581056114207</v>
      </c>
      <c r="M46" s="110">
        <v>7.6289803216063516</v>
      </c>
      <c r="N46" s="111">
        <v>8.365218289297399</v>
      </c>
      <c r="O46" s="108">
        <v>0.75355751698294671</v>
      </c>
      <c r="P46" s="110">
        <v>2.8614547261277337</v>
      </c>
      <c r="Q46" s="110">
        <v>4.6414907532223744</v>
      </c>
      <c r="R46" s="110">
        <v>5.6974665774727908</v>
      </c>
      <c r="S46" s="110">
        <v>6.3228053374956055</v>
      </c>
      <c r="T46" s="111">
        <v>6.9329903367411791</v>
      </c>
      <c r="U46" s="133">
        <v>41</v>
      </c>
      <c r="V46" s="178">
        <v>230426.14353336411</v>
      </c>
      <c r="W46" s="178">
        <v>233616.36227661415</v>
      </c>
      <c r="X46" s="178">
        <v>257948.8257299891</v>
      </c>
      <c r="Y46" s="178">
        <v>240092.61905398915</v>
      </c>
      <c r="Z46" s="178">
        <v>269373.8670596141</v>
      </c>
    </row>
    <row r="47" spans="1:26" ht="13" x14ac:dyDescent="0.3">
      <c r="A47" s="130" t="s">
        <v>368</v>
      </c>
      <c r="B47" s="116" t="s">
        <v>41</v>
      </c>
      <c r="C47" s="108">
        <v>1.200346713962223</v>
      </c>
      <c r="D47" s="110">
        <v>4.2956419999999991</v>
      </c>
      <c r="E47" s="110">
        <v>7.0066160000000002</v>
      </c>
      <c r="F47" s="110">
        <v>8.6129852000000007</v>
      </c>
      <c r="G47" s="110">
        <v>9.5647455999999984</v>
      </c>
      <c r="H47" s="111">
        <v>10.493426999999999</v>
      </c>
      <c r="I47" s="108">
        <v>0.9823717870342793</v>
      </c>
      <c r="J47" s="110">
        <v>3.6649907819506469</v>
      </c>
      <c r="K47" s="110">
        <v>5.9779616301050966</v>
      </c>
      <c r="L47" s="110">
        <v>7.3484967702330311</v>
      </c>
      <c r="M47" s="110">
        <v>8.1605274498440536</v>
      </c>
      <c r="N47" s="111">
        <v>8.9528674005124333</v>
      </c>
      <c r="O47" s="108">
        <v>0.77506881172828224</v>
      </c>
      <c r="P47" s="110">
        <v>3.0374994168434881</v>
      </c>
      <c r="Q47" s="110">
        <v>4.9544612921761777</v>
      </c>
      <c r="R47" s="110">
        <v>6.0903440096454968</v>
      </c>
      <c r="S47" s="110">
        <v>6.7633450790955862</v>
      </c>
      <c r="T47" s="111">
        <v>7.4200267138624953</v>
      </c>
      <c r="U47" s="133">
        <v>44.6</v>
      </c>
      <c r="V47" s="178">
        <v>236026.64280608587</v>
      </c>
      <c r="W47" s="178">
        <v>239294.67176258587</v>
      </c>
      <c r="X47" s="178">
        <v>264220.60993433587</v>
      </c>
      <c r="Y47" s="178">
        <v>245928.88602233591</v>
      </c>
      <c r="Z47" s="178">
        <v>275924.3108085859</v>
      </c>
    </row>
    <row r="48" spans="1:26" ht="13" x14ac:dyDescent="0.3">
      <c r="A48" s="115" t="s">
        <v>369</v>
      </c>
      <c r="B48" s="116" t="s">
        <v>42</v>
      </c>
      <c r="C48" s="108">
        <v>1.2326516611796272</v>
      </c>
      <c r="D48" s="110">
        <v>4.4358934999999988</v>
      </c>
      <c r="E48" s="110">
        <v>7.2436880000000006</v>
      </c>
      <c r="F48" s="110">
        <v>8.9070326000000009</v>
      </c>
      <c r="G48" s="110">
        <v>9.8926528000000005</v>
      </c>
      <c r="H48" s="111">
        <v>10.85436975</v>
      </c>
      <c r="I48" s="108">
        <v>1.0088103721187953</v>
      </c>
      <c r="J48" s="110">
        <v>3.7846516975145486</v>
      </c>
      <c r="K48" s="110">
        <v>6.1802286473888017</v>
      </c>
      <c r="L48" s="110">
        <v>7.5993745227218445</v>
      </c>
      <c r="M48" s="110">
        <v>8.4402939819096332</v>
      </c>
      <c r="N48" s="111">
        <v>9.2608194718353971</v>
      </c>
      <c r="O48" s="108">
        <v>0.79592824905709247</v>
      </c>
      <c r="P48" s="110">
        <v>3.1366729162788287</v>
      </c>
      <c r="Q48" s="110">
        <v>5.1220977157305434</v>
      </c>
      <c r="R48" s="110">
        <v>6.2982684144316359</v>
      </c>
      <c r="S48" s="110">
        <v>6.9952121501361395</v>
      </c>
      <c r="T48" s="111">
        <v>7.6752536142044896</v>
      </c>
      <c r="U48" s="133">
        <v>45.7</v>
      </c>
      <c r="V48" s="178">
        <v>241596.84020495776</v>
      </c>
      <c r="W48" s="178">
        <v>244942.67937470775</v>
      </c>
      <c r="X48" s="178">
        <v>270462.09226483281</v>
      </c>
      <c r="Y48" s="178">
        <v>251734.85111683278</v>
      </c>
      <c r="Z48" s="178">
        <v>282444.45268370776</v>
      </c>
    </row>
    <row r="49" spans="1:32" ht="13" x14ac:dyDescent="0.3">
      <c r="A49" s="130" t="s">
        <v>370</v>
      </c>
      <c r="B49" s="116" t="s">
        <v>43</v>
      </c>
      <c r="C49" s="108">
        <v>1.2649566083970316</v>
      </c>
      <c r="D49" s="110">
        <v>4.5761449999999986</v>
      </c>
      <c r="E49" s="110">
        <v>7.4807600000000019</v>
      </c>
      <c r="F49" s="110">
        <v>9.2010799999999993</v>
      </c>
      <c r="G49" s="110">
        <v>10.220560000000001</v>
      </c>
      <c r="H49" s="111">
        <v>11.2153125</v>
      </c>
      <c r="I49" s="108">
        <v>1.0352489572033114</v>
      </c>
      <c r="J49" s="110">
        <v>3.9043126130784502</v>
      </c>
      <c r="K49" s="110">
        <v>6.382495664672506</v>
      </c>
      <c r="L49" s="110">
        <v>7.850252275210658</v>
      </c>
      <c r="M49" s="110">
        <v>8.7200605139752128</v>
      </c>
      <c r="N49" s="111">
        <v>9.5687715431583609</v>
      </c>
      <c r="O49" s="108">
        <v>0.81678768638590282</v>
      </c>
      <c r="P49" s="110">
        <v>3.2358464157141689</v>
      </c>
      <c r="Q49" s="110">
        <v>5.2897341392849082</v>
      </c>
      <c r="R49" s="110">
        <v>6.5061928192177758</v>
      </c>
      <c r="S49" s="110">
        <v>7.2270792211766928</v>
      </c>
      <c r="T49" s="111">
        <v>7.9304805145464847</v>
      </c>
      <c r="U49" s="133">
        <v>46.8</v>
      </c>
      <c r="V49" s="178">
        <v>247167.03760382964</v>
      </c>
      <c r="W49" s="178">
        <v>250590.68698682962</v>
      </c>
      <c r="X49" s="178">
        <v>276703.5745953297</v>
      </c>
      <c r="Y49" s="178">
        <v>257540.8162113296</v>
      </c>
      <c r="Z49" s="178">
        <v>288964.59455882962</v>
      </c>
    </row>
    <row r="50" spans="1:32" ht="13" x14ac:dyDescent="0.3">
      <c r="A50" s="115" t="s">
        <v>371</v>
      </c>
      <c r="B50" s="116" t="s">
        <v>44</v>
      </c>
      <c r="C50" s="108">
        <v>1.3002901444160675</v>
      </c>
      <c r="D50" s="110">
        <v>4.7236164999999986</v>
      </c>
      <c r="E50" s="110">
        <v>7.7250520000000016</v>
      </c>
      <c r="F50" s="110">
        <v>9.5025639999999996</v>
      </c>
      <c r="G50" s="110">
        <v>10.555976000000001</v>
      </c>
      <c r="H50" s="111">
        <v>11.583836250000001</v>
      </c>
      <c r="I50" s="108">
        <v>1.0641661596395009</v>
      </c>
      <c r="J50" s="110">
        <v>4.0301335469692248</v>
      </c>
      <c r="K50" s="110">
        <v>6.5909227002830821</v>
      </c>
      <c r="L50" s="110">
        <v>8.1074748465761513</v>
      </c>
      <c r="M50" s="110">
        <v>9.0062334651007401</v>
      </c>
      <c r="N50" s="111">
        <v>9.8831916337245413</v>
      </c>
      <c r="O50" s="108">
        <v>0.83960269596428905</v>
      </c>
      <c r="P50" s="110">
        <v>3.340125262799432</v>
      </c>
      <c r="Q50" s="110">
        <v>5.4624759104891965</v>
      </c>
      <c r="R50" s="110">
        <v>6.7193757320833356</v>
      </c>
      <c r="S50" s="110">
        <v>7.4642558537731656</v>
      </c>
      <c r="T50" s="111">
        <v>8.1910680299208991</v>
      </c>
      <c r="U50" s="133">
        <v>49.3</v>
      </c>
      <c r="V50" s="178">
        <v>252767.53687655137</v>
      </c>
      <c r="W50" s="178">
        <v>256268.9964728014</v>
      </c>
      <c r="X50" s="178">
        <v>282975.35879967647</v>
      </c>
      <c r="Y50" s="178">
        <v>263377.08317967638</v>
      </c>
      <c r="Z50" s="178">
        <v>295515.03830780141</v>
      </c>
    </row>
    <row r="51" spans="1:32" ht="13" x14ac:dyDescent="0.3">
      <c r="A51" s="130" t="s">
        <v>372</v>
      </c>
      <c r="B51" s="116" t="s">
        <v>45</v>
      </c>
      <c r="C51" s="108">
        <v>1.3356236804351032</v>
      </c>
      <c r="D51" s="110">
        <v>4.8710879999999985</v>
      </c>
      <c r="E51" s="110">
        <v>7.9693440000000013</v>
      </c>
      <c r="F51" s="110">
        <v>9.8040479999999981</v>
      </c>
      <c r="G51" s="110">
        <v>10.891392000000002</v>
      </c>
      <c r="H51" s="111">
        <v>11.952360000000001</v>
      </c>
      <c r="I51" s="108">
        <v>1.0930833620756901</v>
      </c>
      <c r="J51" s="110">
        <v>4.1559544808599993</v>
      </c>
      <c r="K51" s="110">
        <v>6.7993497358936583</v>
      </c>
      <c r="L51" s="110">
        <v>8.3646974179416436</v>
      </c>
      <c r="M51" s="110">
        <v>9.2924064162262674</v>
      </c>
      <c r="N51" s="111">
        <v>10.197611724290722</v>
      </c>
      <c r="O51" s="108">
        <v>0.86241770554267527</v>
      </c>
      <c r="P51" s="110">
        <v>3.4444041098846951</v>
      </c>
      <c r="Q51" s="110">
        <v>5.6352176816934838</v>
      </c>
      <c r="R51" s="110">
        <v>6.9325586449488963</v>
      </c>
      <c r="S51" s="110">
        <v>7.7014324863696384</v>
      </c>
      <c r="T51" s="111">
        <v>8.4516555452953117</v>
      </c>
      <c r="U51" s="133">
        <v>51.8</v>
      </c>
      <c r="V51" s="178">
        <v>258366.25368610548</v>
      </c>
      <c r="W51" s="178">
        <v>261945.52349560545</v>
      </c>
      <c r="X51" s="178">
        <v>289245.36054085544</v>
      </c>
      <c r="Y51" s="178">
        <v>269211.56768485549</v>
      </c>
      <c r="Z51" s="178">
        <v>302063.69959360547</v>
      </c>
    </row>
    <row r="52" spans="1:32" ht="13" x14ac:dyDescent="0.3">
      <c r="A52" s="115" t="s">
        <v>373</v>
      </c>
      <c r="B52" s="116" t="s">
        <v>46</v>
      </c>
      <c r="C52" s="108">
        <v>1.3689381572530512</v>
      </c>
      <c r="D52" s="110">
        <v>5.0124794999999995</v>
      </c>
      <c r="E52" s="110">
        <v>8.2075560000000003</v>
      </c>
      <c r="F52" s="110">
        <v>10.0992696</v>
      </c>
      <c r="G52" s="110">
        <v>11.220484800000001</v>
      </c>
      <c r="H52" s="111">
        <v>12.314499750000001</v>
      </c>
      <c r="I52" s="108">
        <v>1.1203481529440973</v>
      </c>
      <c r="J52" s="110">
        <v>4.2765880308965656</v>
      </c>
      <c r="K52" s="110">
        <v>7.0025893876500263</v>
      </c>
      <c r="L52" s="110">
        <v>8.6165769839373016</v>
      </c>
      <c r="M52" s="110">
        <v>9.5731844881434167</v>
      </c>
      <c r="N52" s="111">
        <v>10.506585061809982</v>
      </c>
      <c r="O52" s="108">
        <v>0.88392900028801091</v>
      </c>
      <c r="P52" s="110">
        <v>3.5443837168437078</v>
      </c>
      <c r="Q52" s="110">
        <v>5.8036602127715202</v>
      </c>
      <c r="R52" s="110">
        <v>7.1413133404844196</v>
      </c>
      <c r="S52" s="110">
        <v>7.9341379092348099</v>
      </c>
      <c r="T52" s="111">
        <v>8.7077288585371626</v>
      </c>
      <c r="U52" s="133">
        <v>52.9</v>
      </c>
      <c r="V52" s="178">
        <v>263790.28910523094</v>
      </c>
      <c r="W52" s="178">
        <v>267447.3691279809</v>
      </c>
      <c r="X52" s="178">
        <v>295340.68089160585</v>
      </c>
      <c r="Y52" s="178">
        <v>274871.37079960591</v>
      </c>
      <c r="Z52" s="178">
        <v>308437.67948898085</v>
      </c>
    </row>
    <row r="53" spans="1:32" ht="13" x14ac:dyDescent="0.3">
      <c r="A53" s="130" t="s">
        <v>374</v>
      </c>
      <c r="B53" s="116" t="s">
        <v>47</v>
      </c>
      <c r="C53" s="108">
        <v>1.4022526340709993</v>
      </c>
      <c r="D53" s="110">
        <v>5.1538709999999996</v>
      </c>
      <c r="E53" s="110">
        <v>8.4457680000000011</v>
      </c>
      <c r="F53" s="110">
        <v>10.394491199999999</v>
      </c>
      <c r="G53" s="110">
        <v>11.549577600000001</v>
      </c>
      <c r="H53" s="111">
        <v>12.676639500000002</v>
      </c>
      <c r="I53" s="108">
        <v>1.1476129438125044</v>
      </c>
      <c r="J53" s="110">
        <v>4.3972215809331328</v>
      </c>
      <c r="K53" s="110">
        <v>7.2058290394063942</v>
      </c>
      <c r="L53" s="110">
        <v>8.8684565499329597</v>
      </c>
      <c r="M53" s="110">
        <v>9.853962560060566</v>
      </c>
      <c r="N53" s="111">
        <v>10.815558399329245</v>
      </c>
      <c r="O53" s="108">
        <v>0.90544029503334644</v>
      </c>
      <c r="P53" s="110">
        <v>3.6443633238027209</v>
      </c>
      <c r="Q53" s="110">
        <v>5.9721027438495575</v>
      </c>
      <c r="R53" s="110">
        <v>7.350068036019942</v>
      </c>
      <c r="S53" s="110">
        <v>8.1668433320999814</v>
      </c>
      <c r="T53" s="111">
        <v>8.9638021717790135</v>
      </c>
      <c r="U53" s="133">
        <v>54</v>
      </c>
      <c r="V53" s="178">
        <v>269212.54206118872</v>
      </c>
      <c r="W53" s="178">
        <v>272947.43229718873</v>
      </c>
      <c r="X53" s="178">
        <v>301434.21877918876</v>
      </c>
      <c r="Y53" s="178">
        <v>280529.39145118871</v>
      </c>
      <c r="Z53" s="178">
        <v>314809.87692118867</v>
      </c>
    </row>
    <row r="54" spans="1:32" ht="13" x14ac:dyDescent="0.3">
      <c r="A54" s="115" t="s">
        <v>375</v>
      </c>
      <c r="B54" s="116" t="s">
        <v>48</v>
      </c>
      <c r="C54" s="108">
        <v>1.4345575812884035</v>
      </c>
      <c r="D54" s="110">
        <v>5.2941225000000003</v>
      </c>
      <c r="E54" s="110">
        <v>8.6828400000000023</v>
      </c>
      <c r="F54" s="110">
        <v>10.688538599999998</v>
      </c>
      <c r="G54" s="110">
        <v>11.877484800000001</v>
      </c>
      <c r="H54" s="111">
        <v>13.03758225</v>
      </c>
      <c r="I54" s="108">
        <v>1.1740515288970204</v>
      </c>
      <c r="J54" s="110">
        <v>4.5168824964970344</v>
      </c>
      <c r="K54" s="110">
        <v>7.4080960566900984</v>
      </c>
      <c r="L54" s="110">
        <v>9.1193343024217732</v>
      </c>
      <c r="M54" s="110">
        <v>10.133729092126144</v>
      </c>
      <c r="N54" s="111">
        <v>11.123510470652207</v>
      </c>
      <c r="O54" s="108">
        <v>0.92629973236215668</v>
      </c>
      <c r="P54" s="110">
        <v>3.7435368232380615</v>
      </c>
      <c r="Q54" s="110">
        <v>6.1397391674039223</v>
      </c>
      <c r="R54" s="110">
        <v>7.5579924408060819</v>
      </c>
      <c r="S54" s="110">
        <v>8.3987104031405337</v>
      </c>
      <c r="T54" s="111">
        <v>9.2190290721210069</v>
      </c>
      <c r="U54" s="133">
        <v>55.1</v>
      </c>
      <c r="V54" s="178">
        <v>274784.52192322828</v>
      </c>
      <c r="W54" s="178">
        <v>278597.22237247828</v>
      </c>
      <c r="X54" s="178">
        <v>307677.48357285332</v>
      </c>
      <c r="Y54" s="178">
        <v>286337.13900885324</v>
      </c>
      <c r="Z54" s="178">
        <v>321331.80125947832</v>
      </c>
    </row>
    <row r="55" spans="1:32" ht="13" x14ac:dyDescent="0.3">
      <c r="A55" s="130" t="s">
        <v>376</v>
      </c>
      <c r="B55" s="116" t="s">
        <v>49</v>
      </c>
      <c r="C55" s="108">
        <v>1.4668625285058075</v>
      </c>
      <c r="D55" s="110">
        <v>5.434374</v>
      </c>
      <c r="E55" s="110">
        <v>8.9199120000000018</v>
      </c>
      <c r="F55" s="110">
        <v>10.982585999999998</v>
      </c>
      <c r="G55" s="110">
        <v>12.205392</v>
      </c>
      <c r="H55" s="111">
        <v>13.398524999999999</v>
      </c>
      <c r="I55" s="108">
        <v>1.2004901139815363</v>
      </c>
      <c r="J55" s="110">
        <v>4.636543412060937</v>
      </c>
      <c r="K55" s="110">
        <v>7.6103630739738026</v>
      </c>
      <c r="L55" s="110">
        <v>9.3702120549105885</v>
      </c>
      <c r="M55" s="110">
        <v>10.413495624191722</v>
      </c>
      <c r="N55" s="111">
        <v>11.431462541975169</v>
      </c>
      <c r="O55" s="108">
        <v>0.94715916969096681</v>
      </c>
      <c r="P55" s="110">
        <v>3.8427103226734021</v>
      </c>
      <c r="Q55" s="110">
        <v>6.307375590958288</v>
      </c>
      <c r="R55" s="110">
        <v>7.765916845592221</v>
      </c>
      <c r="S55" s="110">
        <v>8.6305774741810843</v>
      </c>
      <c r="T55" s="111">
        <v>9.4742559724630002</v>
      </c>
      <c r="U55" s="133">
        <v>56.2</v>
      </c>
      <c r="V55" s="178">
        <v>280354.71932210022</v>
      </c>
      <c r="W55" s="178">
        <v>284245.22998460021</v>
      </c>
      <c r="X55" s="178">
        <v>313918.96590335015</v>
      </c>
      <c r="Y55" s="178">
        <v>292143.1041033502</v>
      </c>
      <c r="Z55" s="178">
        <v>327851.94313460018</v>
      </c>
    </row>
    <row r="56" spans="1:32" ht="13" x14ac:dyDescent="0.3">
      <c r="A56" s="115" t="s">
        <v>377</v>
      </c>
      <c r="B56" s="116" t="s">
        <v>50</v>
      </c>
      <c r="C56" s="108">
        <v>1.5021960645248431</v>
      </c>
      <c r="D56" s="110">
        <v>5.4742739999999994</v>
      </c>
      <c r="E56" s="110">
        <v>8.9598120000000012</v>
      </c>
      <c r="F56" s="110">
        <v>11.023682999999998</v>
      </c>
      <c r="G56" s="110">
        <v>12.246888</v>
      </c>
      <c r="H56" s="111">
        <v>13.44042</v>
      </c>
      <c r="I56" s="108">
        <v>1.2294073164177255</v>
      </c>
      <c r="J56" s="110">
        <v>4.6705856186041803</v>
      </c>
      <c r="K56" s="110">
        <v>7.644405280517045</v>
      </c>
      <c r="L56" s="110">
        <v>9.4052755276501294</v>
      </c>
      <c r="M56" s="110">
        <v>10.448899518996695</v>
      </c>
      <c r="N56" s="111">
        <v>11.467206858845575</v>
      </c>
      <c r="O56" s="108">
        <v>0.96997417926935292</v>
      </c>
      <c r="P56" s="110">
        <v>3.8709240860019229</v>
      </c>
      <c r="Q56" s="110">
        <v>6.3355893542868085</v>
      </c>
      <c r="R56" s="110">
        <v>7.794977021820598</v>
      </c>
      <c r="S56" s="110">
        <v>8.6599197880427461</v>
      </c>
      <c r="T56" s="111">
        <v>9.5038804239579484</v>
      </c>
      <c r="U56" s="133">
        <v>56.2</v>
      </c>
      <c r="V56" s="178">
        <v>285955.21859482187</v>
      </c>
      <c r="W56" s="178">
        <v>289923.53947057191</v>
      </c>
      <c r="X56" s="178">
        <v>320190.75010769686</v>
      </c>
      <c r="Y56" s="178">
        <v>297979.37107169686</v>
      </c>
      <c r="Z56" s="178">
        <v>334402.38688357186</v>
      </c>
    </row>
    <row r="57" spans="1:32" ht="13" x14ac:dyDescent="0.3">
      <c r="A57" s="130" t="s">
        <v>378</v>
      </c>
      <c r="B57" s="116" t="s">
        <v>51</v>
      </c>
      <c r="C57" s="108">
        <v>1.5375296005438788</v>
      </c>
      <c r="D57" s="110">
        <v>5.5141739999999997</v>
      </c>
      <c r="E57" s="110">
        <v>8.9997120000000006</v>
      </c>
      <c r="F57" s="110">
        <v>11.064779999999999</v>
      </c>
      <c r="G57" s="110">
        <v>12.288384000000001</v>
      </c>
      <c r="H57" s="111">
        <v>13.482315</v>
      </c>
      <c r="I57" s="108">
        <v>1.2583245188539147</v>
      </c>
      <c r="J57" s="110">
        <v>4.7046278251474236</v>
      </c>
      <c r="K57" s="110">
        <v>7.6784474870602875</v>
      </c>
      <c r="L57" s="110">
        <v>9.4403390003896703</v>
      </c>
      <c r="M57" s="110">
        <v>10.484303413801669</v>
      </c>
      <c r="N57" s="111">
        <v>11.50295117571598</v>
      </c>
      <c r="O57" s="108">
        <v>0.99278918884773903</v>
      </c>
      <c r="P57" s="110">
        <v>3.8991378493304438</v>
      </c>
      <c r="Q57" s="110">
        <v>6.3638031176153298</v>
      </c>
      <c r="R57" s="110">
        <v>7.8240371980489751</v>
      </c>
      <c r="S57" s="110">
        <v>8.6892621019044096</v>
      </c>
      <c r="T57" s="111">
        <v>9.5335048754528948</v>
      </c>
      <c r="U57" s="133">
        <v>56.2</v>
      </c>
      <c r="V57" s="178">
        <v>291555.71786754369</v>
      </c>
      <c r="W57" s="178">
        <v>295601.84895654366</v>
      </c>
      <c r="X57" s="178">
        <v>326462.53431204363</v>
      </c>
      <c r="Y57" s="178">
        <v>303815.63804004365</v>
      </c>
      <c r="Z57" s="178">
        <v>340952.8306325436</v>
      </c>
    </row>
    <row r="58" spans="1:32" s="48" customFormat="1" ht="13" x14ac:dyDescent="0.3">
      <c r="A58" s="115" t="s">
        <v>379</v>
      </c>
      <c r="B58" s="116" t="s">
        <v>52</v>
      </c>
      <c r="C58" s="108">
        <v>1.5708440773618266</v>
      </c>
      <c r="D58" s="110">
        <v>5.6593654999999989</v>
      </c>
      <c r="E58" s="110">
        <v>9.2417240000000014</v>
      </c>
      <c r="F58" s="110">
        <v>11.363915599999999</v>
      </c>
      <c r="G58" s="110">
        <v>12.6214288</v>
      </c>
      <c r="H58" s="111">
        <v>13.848444750000001</v>
      </c>
      <c r="I58" s="108">
        <v>1.2855893097223217</v>
      </c>
      <c r="J58" s="110">
        <v>4.8285034900928689</v>
      </c>
      <c r="K58" s="110">
        <v>7.8849292537255362</v>
      </c>
      <c r="L58" s="110">
        <v>9.6955579447414753</v>
      </c>
      <c r="M58" s="110">
        <v>10.768453285224055</v>
      </c>
      <c r="N58" s="111">
        <v>11.815328733889565</v>
      </c>
      <c r="O58" s="108">
        <v>1.0143004835930745</v>
      </c>
      <c r="P58" s="110">
        <v>4.001804481368362</v>
      </c>
      <c r="Q58" s="110">
        <v>6.5349326737722748</v>
      </c>
      <c r="R58" s="110">
        <v>8.0355595294157709</v>
      </c>
      <c r="S58" s="110">
        <v>8.9247620308516442</v>
      </c>
      <c r="T58" s="111">
        <v>9.7923995650275977</v>
      </c>
      <c r="U58" s="133">
        <v>58.7</v>
      </c>
      <c r="V58" s="178">
        <v>297156.21714026533</v>
      </c>
      <c r="W58" s="178">
        <v>301280.15844251536</v>
      </c>
      <c r="X58" s="178">
        <v>332734.3185163904</v>
      </c>
      <c r="Y58" s="178">
        <v>309651.90500839031</v>
      </c>
      <c r="Z58" s="178">
        <v>347503.2743815154</v>
      </c>
      <c r="AB58" s="22"/>
      <c r="AC58" s="22"/>
      <c r="AD58" s="22"/>
      <c r="AE58" s="22"/>
      <c r="AF58" s="22"/>
    </row>
    <row r="59" spans="1:32" ht="13" x14ac:dyDescent="0.3">
      <c r="A59" s="130" t="s">
        <v>380</v>
      </c>
      <c r="B59" s="116" t="s">
        <v>53</v>
      </c>
      <c r="C59" s="108">
        <v>1.6041585541797745</v>
      </c>
      <c r="D59" s="110">
        <v>5.8045569999999982</v>
      </c>
      <c r="E59" s="110">
        <v>9.4837360000000022</v>
      </c>
      <c r="F59" s="110">
        <v>11.6630512</v>
      </c>
      <c r="G59" s="110">
        <v>12.954473600000002</v>
      </c>
      <c r="H59" s="111">
        <v>14.214574500000001</v>
      </c>
      <c r="I59" s="108">
        <v>1.3128541005907286</v>
      </c>
      <c r="J59" s="110">
        <v>4.9523791550383152</v>
      </c>
      <c r="K59" s="110">
        <v>8.091411020390785</v>
      </c>
      <c r="L59" s="110">
        <v>9.9507768890932802</v>
      </c>
      <c r="M59" s="110">
        <v>11.052603156646439</v>
      </c>
      <c r="N59" s="111">
        <v>12.127706292063152</v>
      </c>
      <c r="O59" s="108">
        <v>1.03581177833841</v>
      </c>
      <c r="P59" s="110">
        <v>4.104471113406281</v>
      </c>
      <c r="Q59" s="110">
        <v>6.706062229929219</v>
      </c>
      <c r="R59" s="110">
        <v>8.2470818607825684</v>
      </c>
      <c r="S59" s="110">
        <v>9.1602619597988788</v>
      </c>
      <c r="T59" s="111">
        <v>10.051294254602299</v>
      </c>
      <c r="U59" s="133">
        <v>61.2</v>
      </c>
      <c r="V59" s="178">
        <v>302756.71641298709</v>
      </c>
      <c r="W59" s="178">
        <v>306958.46792848717</v>
      </c>
      <c r="X59" s="178">
        <v>339006.10272073717</v>
      </c>
      <c r="Y59" s="178">
        <v>315488.1719767371</v>
      </c>
      <c r="Z59" s="178">
        <v>354053.71813048713</v>
      </c>
    </row>
    <row r="60" spans="1:32" ht="13" x14ac:dyDescent="0.3">
      <c r="A60" s="115" t="s">
        <v>381</v>
      </c>
      <c r="B60" s="116" t="s">
        <v>54</v>
      </c>
      <c r="C60" s="108">
        <v>1.6364635013971789</v>
      </c>
      <c r="D60" s="110">
        <v>5.9448084999999988</v>
      </c>
      <c r="E60" s="110">
        <v>9.7208080000000017</v>
      </c>
      <c r="F60" s="110">
        <v>11.9570986</v>
      </c>
      <c r="G60" s="110">
        <v>13.282380800000002</v>
      </c>
      <c r="H60" s="111">
        <v>14.575517250000001</v>
      </c>
      <c r="I60" s="108">
        <v>1.3392926856752447</v>
      </c>
      <c r="J60" s="110">
        <v>5.0720400706022177</v>
      </c>
      <c r="K60" s="110">
        <v>8.2936780376744892</v>
      </c>
      <c r="L60" s="110">
        <v>10.201654641582095</v>
      </c>
      <c r="M60" s="110">
        <v>11.332369688712017</v>
      </c>
      <c r="N60" s="111">
        <v>12.435658363386116</v>
      </c>
      <c r="O60" s="108">
        <v>1.0566712156672202</v>
      </c>
      <c r="P60" s="110">
        <v>4.2036446128416216</v>
      </c>
      <c r="Q60" s="110">
        <v>6.8736986534835829</v>
      </c>
      <c r="R60" s="110">
        <v>8.4550062655687093</v>
      </c>
      <c r="S60" s="110">
        <v>9.3921290308394312</v>
      </c>
      <c r="T60" s="111">
        <v>10.306521154944294</v>
      </c>
      <c r="U60" s="133">
        <v>62.3</v>
      </c>
      <c r="V60" s="178">
        <v>308148.66749509517</v>
      </c>
      <c r="W60" s="178">
        <v>312428.22922384518</v>
      </c>
      <c r="X60" s="178">
        <v>345069.33873447019</v>
      </c>
      <c r="Y60" s="178">
        <v>321115.89075447019</v>
      </c>
      <c r="Z60" s="178">
        <v>360395.61368884513</v>
      </c>
    </row>
    <row r="61" spans="1:32" ht="13" x14ac:dyDescent="0.3">
      <c r="A61" s="130" t="s">
        <v>382</v>
      </c>
      <c r="B61" s="116" t="s">
        <v>55</v>
      </c>
      <c r="C61" s="108">
        <v>1.6687684486145831</v>
      </c>
      <c r="D61" s="110">
        <v>6.0850599999999995</v>
      </c>
      <c r="E61" s="110">
        <v>9.9578800000000012</v>
      </c>
      <c r="F61" s="110">
        <v>12.251146</v>
      </c>
      <c r="G61" s="110">
        <v>13.610288000000001</v>
      </c>
      <c r="H61" s="111">
        <v>14.936460000000002</v>
      </c>
      <c r="I61" s="108">
        <v>1.3657312707597609</v>
      </c>
      <c r="J61" s="110">
        <v>5.1917009861661203</v>
      </c>
      <c r="K61" s="110">
        <v>8.4959450549581916</v>
      </c>
      <c r="L61" s="110">
        <v>10.452532394070909</v>
      </c>
      <c r="M61" s="110">
        <v>11.612136220777597</v>
      </c>
      <c r="N61" s="111">
        <v>12.74361043470908</v>
      </c>
      <c r="O61" s="108">
        <v>1.0775306529960307</v>
      </c>
      <c r="P61" s="110">
        <v>4.3028181122769631</v>
      </c>
      <c r="Q61" s="110">
        <v>7.0413350770379477</v>
      </c>
      <c r="R61" s="110">
        <v>8.6629306703548483</v>
      </c>
      <c r="S61" s="110">
        <v>9.6239961018799836</v>
      </c>
      <c r="T61" s="111">
        <v>10.561748055286289</v>
      </c>
      <c r="U61" s="133">
        <v>63.4</v>
      </c>
      <c r="V61" s="178">
        <v>313540.61857720301</v>
      </c>
      <c r="W61" s="178">
        <v>317897.99051920295</v>
      </c>
      <c r="X61" s="178">
        <v>351132.57474820298</v>
      </c>
      <c r="Y61" s="178">
        <v>326743.609532203</v>
      </c>
      <c r="Z61" s="178">
        <v>366737.50924720295</v>
      </c>
    </row>
    <row r="62" spans="1:32" ht="13" x14ac:dyDescent="0.3">
      <c r="A62" s="115" t="s">
        <v>383</v>
      </c>
      <c r="B62" s="116" t="s">
        <v>56</v>
      </c>
      <c r="C62" s="108">
        <v>1.7041019846336189</v>
      </c>
      <c r="D62" s="110">
        <v>6.2287314999999994</v>
      </c>
      <c r="E62" s="110">
        <v>10.198372000000001</v>
      </c>
      <c r="F62" s="110">
        <v>12.548715999999999</v>
      </c>
      <c r="G62" s="110">
        <v>13.941752000000001</v>
      </c>
      <c r="H62" s="111">
        <v>15.30099375</v>
      </c>
      <c r="I62" s="108">
        <v>1.3946484731959501</v>
      </c>
      <c r="J62" s="110">
        <v>5.3142798051480149</v>
      </c>
      <c r="K62" s="110">
        <v>8.7011299756598888</v>
      </c>
      <c r="L62" s="110">
        <v>10.706415587080254</v>
      </c>
      <c r="M62" s="110">
        <v>11.894937372397887</v>
      </c>
      <c r="N62" s="111">
        <v>13.054626304620932</v>
      </c>
      <c r="O62" s="108">
        <v>1.100345662574417</v>
      </c>
      <c r="P62" s="110">
        <v>4.4044099342833194</v>
      </c>
      <c r="Q62" s="110">
        <v>7.2113898231633282</v>
      </c>
      <c r="R62" s="110">
        <v>8.8733459473891347</v>
      </c>
      <c r="S62" s="110">
        <v>9.8583782283943933</v>
      </c>
      <c r="T62" s="111">
        <v>10.819514194327848</v>
      </c>
      <c r="U62" s="133">
        <v>64.5</v>
      </c>
      <c r="V62" s="178">
        <v>318281.97060312273</v>
      </c>
      <c r="W62" s="178">
        <v>322717.15275837283</v>
      </c>
      <c r="X62" s="178">
        <v>356545.21170574788</v>
      </c>
      <c r="Y62" s="178">
        <v>331720.72925374779</v>
      </c>
      <c r="Z62" s="178">
        <v>372428.80574937281</v>
      </c>
    </row>
    <row r="63" spans="1:32" ht="13" x14ac:dyDescent="0.3">
      <c r="A63" s="130" t="s">
        <v>384</v>
      </c>
      <c r="B63" s="116" t="s">
        <v>57</v>
      </c>
      <c r="C63" s="108">
        <v>1.7394355206526548</v>
      </c>
      <c r="D63" s="110">
        <v>6.3724029999999994</v>
      </c>
      <c r="E63" s="110">
        <v>10.438864000000001</v>
      </c>
      <c r="F63" s="110">
        <v>12.846285999999999</v>
      </c>
      <c r="G63" s="110">
        <v>14.273216000000001</v>
      </c>
      <c r="H63" s="111">
        <v>15.665527499999996</v>
      </c>
      <c r="I63" s="108">
        <v>1.4235656756321395</v>
      </c>
      <c r="J63" s="110">
        <v>5.4368586241299086</v>
      </c>
      <c r="K63" s="110">
        <v>8.9063148963615841</v>
      </c>
      <c r="L63" s="110">
        <v>10.960298780089602</v>
      </c>
      <c r="M63" s="110">
        <v>12.17773852401818</v>
      </c>
      <c r="N63" s="111">
        <v>13.365642174532784</v>
      </c>
      <c r="O63" s="108">
        <v>1.1231606721528031</v>
      </c>
      <c r="P63" s="110">
        <v>4.5060017562896757</v>
      </c>
      <c r="Q63" s="110">
        <v>7.3814445692887096</v>
      </c>
      <c r="R63" s="110">
        <v>9.0837612244234212</v>
      </c>
      <c r="S63" s="110">
        <v>10.092760354908803</v>
      </c>
      <c r="T63" s="111">
        <v>11.077280333369407</v>
      </c>
      <c r="U63" s="133">
        <v>65.599999999999994</v>
      </c>
      <c r="V63" s="178">
        <v>323025.10509221023</v>
      </c>
      <c r="W63" s="178">
        <v>327538.09746071021</v>
      </c>
      <c r="X63" s="178">
        <v>361959.63112646015</v>
      </c>
      <c r="Y63" s="178">
        <v>336699.6314384602</v>
      </c>
      <c r="Z63" s="178">
        <v>378121.88471471018</v>
      </c>
    </row>
    <row r="64" spans="1:32" ht="13" x14ac:dyDescent="0.3">
      <c r="A64" s="115" t="s">
        <v>385</v>
      </c>
      <c r="B64" s="116" t="s">
        <v>58</v>
      </c>
      <c r="C64" s="108">
        <v>1.7727499974706027</v>
      </c>
      <c r="D64" s="110">
        <v>6.4100229999999989</v>
      </c>
      <c r="E64" s="110">
        <v>10.476484000000001</v>
      </c>
      <c r="F64" s="110">
        <v>12.885034599999999</v>
      </c>
      <c r="G64" s="110">
        <v>14.312340800000001</v>
      </c>
      <c r="H64" s="111">
        <v>15.705028499999996</v>
      </c>
      <c r="I64" s="108">
        <v>1.4508304665005465</v>
      </c>
      <c r="J64" s="110">
        <v>5.4689555617278245</v>
      </c>
      <c r="K64" s="110">
        <v>8.9384118339594991</v>
      </c>
      <c r="L64" s="110">
        <v>10.993358625815453</v>
      </c>
      <c r="M64" s="110">
        <v>12.21111933912001</v>
      </c>
      <c r="N64" s="111">
        <v>13.399343959010594</v>
      </c>
      <c r="O64" s="108">
        <v>1.1446719668981387</v>
      </c>
      <c r="P64" s="110">
        <v>4.5326033045708529</v>
      </c>
      <c r="Q64" s="110">
        <v>7.4080461175698868</v>
      </c>
      <c r="R64" s="110">
        <v>9.1111608191530333</v>
      </c>
      <c r="S64" s="110">
        <v>10.120425965121226</v>
      </c>
      <c r="T64" s="111">
        <v>11.105211959064643</v>
      </c>
      <c r="U64" s="133">
        <v>65.599999999999994</v>
      </c>
      <c r="V64" s="178">
        <v>327794.9765288122</v>
      </c>
      <c r="W64" s="178">
        <v>332385.77911056211</v>
      </c>
      <c r="X64" s="178">
        <v>367400.78749468719</v>
      </c>
      <c r="Y64" s="178">
        <v>341705.27057068713</v>
      </c>
      <c r="Z64" s="178">
        <v>383841.70062756224</v>
      </c>
    </row>
    <row r="65" spans="1:26" ht="13.5" thickBot="1" x14ac:dyDescent="0.35">
      <c r="A65" s="135" t="s">
        <v>386</v>
      </c>
      <c r="B65" s="136" t="s">
        <v>59</v>
      </c>
      <c r="C65" s="109">
        <v>1.8060644742885505</v>
      </c>
      <c r="D65" s="112">
        <v>6.4476429999999993</v>
      </c>
      <c r="E65" s="112">
        <v>10.514104000000001</v>
      </c>
      <c r="F65" s="112">
        <v>12.923783199999999</v>
      </c>
      <c r="G65" s="112">
        <v>14.351465600000001</v>
      </c>
      <c r="H65" s="113">
        <v>15.744529499999995</v>
      </c>
      <c r="I65" s="109">
        <v>1.4780952573689534</v>
      </c>
      <c r="J65" s="112">
        <v>5.5010524993257395</v>
      </c>
      <c r="K65" s="112">
        <v>8.9705087715574141</v>
      </c>
      <c r="L65" s="112">
        <v>11.026418471541305</v>
      </c>
      <c r="M65" s="112">
        <v>12.244500154221843</v>
      </c>
      <c r="N65" s="113">
        <v>13.433045743488405</v>
      </c>
      <c r="O65" s="109">
        <v>1.1661832616434742</v>
      </c>
      <c r="P65" s="112">
        <v>4.5592048528520301</v>
      </c>
      <c r="Q65" s="112">
        <v>7.4346476658510641</v>
      </c>
      <c r="R65" s="112">
        <v>9.1385604138826455</v>
      </c>
      <c r="S65" s="112">
        <v>10.14809157533365</v>
      </c>
      <c r="T65" s="113">
        <v>11.133143584759878</v>
      </c>
      <c r="U65" s="137">
        <v>65.599999999999994</v>
      </c>
      <c r="V65" s="178">
        <v>332564.84796541411</v>
      </c>
      <c r="W65" s="178">
        <v>337233.46076041408</v>
      </c>
      <c r="X65" s="178">
        <v>372841.94386291411</v>
      </c>
      <c r="Y65" s="178">
        <v>346710.90970291413</v>
      </c>
      <c r="Z65" s="178">
        <v>389561.51654041407</v>
      </c>
    </row>
    <row r="67" spans="1:26" ht="13" x14ac:dyDescent="0.3">
      <c r="A67" s="79" t="s">
        <v>412</v>
      </c>
      <c r="B67" s="79"/>
      <c r="C67" s="79"/>
      <c r="D67" s="79"/>
      <c r="E67" s="79"/>
      <c r="F67" s="79"/>
      <c r="G67" s="79"/>
      <c r="H67" s="79"/>
      <c r="I67" s="79"/>
      <c r="Q67" s="86"/>
      <c r="R67" s="87"/>
      <c r="S67" s="87"/>
      <c r="T67" s="86"/>
    </row>
    <row r="68" spans="1:26" ht="13" x14ac:dyDescent="0.3">
      <c r="A68" s="79" t="s">
        <v>392</v>
      </c>
      <c r="B68" s="79"/>
      <c r="C68" s="79"/>
      <c r="D68" s="79"/>
      <c r="E68" s="79"/>
      <c r="F68" s="79"/>
      <c r="G68" s="79"/>
      <c r="H68" s="79"/>
      <c r="I68" s="79"/>
      <c r="Q68" s="86"/>
      <c r="R68" s="88"/>
      <c r="S68" s="88"/>
      <c r="T68" s="86"/>
    </row>
    <row r="69" spans="1:26" ht="13" x14ac:dyDescent="0.3">
      <c r="A69" s="79" t="s">
        <v>84</v>
      </c>
      <c r="B69" s="4"/>
      <c r="C69" s="4"/>
      <c r="D69" s="4"/>
      <c r="E69" s="4"/>
      <c r="F69" s="4"/>
      <c r="G69" s="4"/>
      <c r="H69" s="4"/>
      <c r="I69" s="4"/>
      <c r="Q69" s="86"/>
      <c r="R69" s="88"/>
      <c r="S69" s="88"/>
      <c r="T69" s="86"/>
    </row>
    <row r="70" spans="1:26" ht="11.5" x14ac:dyDescent="0.2">
      <c r="Q70" s="86"/>
      <c r="R70" s="88"/>
      <c r="S70" s="88"/>
      <c r="T70" s="86"/>
    </row>
    <row r="71" spans="1:26" x14ac:dyDescent="0.2">
      <c r="Q71" s="86"/>
      <c r="R71" s="87"/>
      <c r="S71" s="87"/>
      <c r="T71" s="86"/>
    </row>
    <row r="72" spans="1:26" x14ac:dyDescent="0.2">
      <c r="Q72" s="86"/>
      <c r="R72" s="87"/>
      <c r="S72" s="87"/>
      <c r="T72" s="86"/>
    </row>
  </sheetData>
  <mergeCells count="10">
    <mergeCell ref="V9:W9"/>
    <mergeCell ref="Y9:Z9"/>
    <mergeCell ref="A8:A10"/>
    <mergeCell ref="B8:B10"/>
    <mergeCell ref="C8:T8"/>
    <mergeCell ref="U8:U10"/>
    <mergeCell ref="V8:Z8"/>
    <mergeCell ref="C9:H9"/>
    <mergeCell ref="I9:N9"/>
    <mergeCell ref="O9:T9"/>
  </mergeCells>
  <conditionalFormatting sqref="A20:U65">
    <cfRule type="expression" dxfId="79" priority="9" stopIfTrue="1">
      <formula>MOD(ROW(A10),2)=0</formula>
    </cfRule>
  </conditionalFormatting>
  <conditionalFormatting sqref="A11:U18">
    <cfRule type="expression" dxfId="78" priority="28" stopIfTrue="1">
      <formula>MOD(ROW(A2),2)=0</formula>
    </cfRule>
  </conditionalFormatting>
  <conditionalFormatting sqref="A19:U19">
    <cfRule type="expression" dxfId="77" priority="30" stopIfTrue="1">
      <formula>MOD(ROW(#REF!),2)=0</formula>
    </cfRule>
  </conditionalFormatting>
  <conditionalFormatting sqref="V11:Z65">
    <cfRule type="expression" dxfId="76" priority="63" stopIfTrue="1">
      <formula>MOD(ROW(B2),2)=0</formula>
    </cfRule>
  </conditionalFormatting>
  <hyperlinks>
    <hyperlink ref="Z4" r:id="rId1" xr:uid="{00000000-0004-0000-0400-000000000000}"/>
    <hyperlink ref="Z5" r:id="rId2" xr:uid="{00000000-0004-0000-0400-000001000000}"/>
  </hyperlinks>
  <pageMargins left="0.7" right="0.7" top="0.75" bottom="0.75" header="0.3" footer="0.3"/>
  <pageSetup paperSize="9" orientation="portrait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69"/>
  <sheetViews>
    <sheetView topLeftCell="A7" zoomScale="85" zoomScaleNormal="85" workbookViewId="0">
      <selection activeCell="AB11" sqref="AB11:AF65"/>
    </sheetView>
  </sheetViews>
  <sheetFormatPr defaultColWidth="9.1796875" defaultRowHeight="10" x14ac:dyDescent="0.2"/>
  <cols>
    <col min="1" max="1" width="11.54296875" style="17" customWidth="1"/>
    <col min="2" max="2" width="13.1796875" style="37" customWidth="1"/>
    <col min="3" max="7" width="6.1796875" style="38" customWidth="1"/>
    <col min="8" max="8" width="6.81640625" style="38" customWidth="1"/>
    <col min="9" max="10" width="6" style="38" customWidth="1"/>
    <col min="11" max="13" width="6.1796875" style="38" customWidth="1"/>
    <col min="14" max="14" width="7" style="38" customWidth="1"/>
    <col min="15" max="16" width="6" style="38" customWidth="1"/>
    <col min="17" max="20" width="6.1796875" style="38" customWidth="1"/>
    <col min="21" max="21" width="6.1796875" style="39" customWidth="1"/>
    <col min="22" max="22" width="14.1796875" style="22" customWidth="1"/>
    <col min="23" max="23" width="16.1796875" style="22" customWidth="1"/>
    <col min="24" max="24" width="19" style="22" customWidth="1"/>
    <col min="25" max="26" width="11.81640625" style="22" customWidth="1"/>
    <col min="27" max="16384" width="9.1796875" style="22"/>
  </cols>
  <sheetData>
    <row r="1" spans="1:26" s="73" customFormat="1" ht="27" customHeight="1" x14ac:dyDescent="0.35">
      <c r="A1" s="72" t="s">
        <v>157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76"/>
      <c r="Z4" s="77" t="s">
        <v>82</v>
      </c>
    </row>
    <row r="5" spans="1:26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77"/>
      <c r="Z5" s="78" t="s">
        <v>83</v>
      </c>
    </row>
    <row r="6" spans="1:26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6" s="57" customFormat="1" ht="17.25" customHeight="1" thickBot="1" x14ac:dyDescent="0.4">
      <c r="A7" s="70" t="s">
        <v>96</v>
      </c>
      <c r="B7" s="56"/>
      <c r="W7" s="71"/>
      <c r="X7" s="71"/>
      <c r="Y7" s="71"/>
      <c r="Z7" s="71"/>
    </row>
    <row r="8" spans="1:26" ht="27.75" customHeight="1" thickBot="1" x14ac:dyDescent="0.25">
      <c r="A8" s="345" t="s">
        <v>99</v>
      </c>
      <c r="B8" s="348" t="s">
        <v>100</v>
      </c>
      <c r="C8" s="345" t="s">
        <v>80</v>
      </c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65"/>
      <c r="S8" s="365"/>
      <c r="T8" s="352"/>
      <c r="U8" s="353" t="s">
        <v>81</v>
      </c>
      <c r="V8" s="356" t="s">
        <v>73</v>
      </c>
      <c r="W8" s="356"/>
      <c r="X8" s="356"/>
      <c r="Y8" s="356" t="s">
        <v>74</v>
      </c>
      <c r="Z8" s="348"/>
    </row>
    <row r="9" spans="1:26" ht="55.75" customHeight="1" x14ac:dyDescent="0.2">
      <c r="A9" s="346"/>
      <c r="B9" s="349"/>
      <c r="C9" s="357" t="s">
        <v>272</v>
      </c>
      <c r="D9" s="358"/>
      <c r="E9" s="358"/>
      <c r="F9" s="358"/>
      <c r="G9" s="360"/>
      <c r="H9" s="359"/>
      <c r="I9" s="357" t="s">
        <v>273</v>
      </c>
      <c r="J9" s="358"/>
      <c r="K9" s="358"/>
      <c r="L9" s="360"/>
      <c r="M9" s="360"/>
      <c r="N9" s="359"/>
      <c r="O9" s="357" t="s">
        <v>274</v>
      </c>
      <c r="P9" s="358"/>
      <c r="Q9" s="358"/>
      <c r="R9" s="358"/>
      <c r="S9" s="360"/>
      <c r="T9" s="359"/>
      <c r="U9" s="354" t="s">
        <v>28</v>
      </c>
      <c r="V9" s="361" t="s">
        <v>413</v>
      </c>
      <c r="W9" s="362"/>
      <c r="X9" s="172" t="s">
        <v>414</v>
      </c>
      <c r="Y9" s="363" t="s">
        <v>415</v>
      </c>
      <c r="Z9" s="364"/>
    </row>
    <row r="10" spans="1:26" ht="57.75" customHeight="1" thickBot="1" x14ac:dyDescent="0.25">
      <c r="A10" s="347"/>
      <c r="B10" s="350"/>
      <c r="C10" s="98">
        <v>0</v>
      </c>
      <c r="D10" s="99" t="s">
        <v>387</v>
      </c>
      <c r="E10" s="100" t="s">
        <v>388</v>
      </c>
      <c r="F10" s="100" t="s">
        <v>389</v>
      </c>
      <c r="G10" s="100" t="s">
        <v>390</v>
      </c>
      <c r="H10" s="101" t="s">
        <v>391</v>
      </c>
      <c r="I10" s="98">
        <v>0</v>
      </c>
      <c r="J10" s="99" t="s">
        <v>387</v>
      </c>
      <c r="K10" s="100" t="s">
        <v>388</v>
      </c>
      <c r="L10" s="100" t="s">
        <v>389</v>
      </c>
      <c r="M10" s="100" t="s">
        <v>390</v>
      </c>
      <c r="N10" s="101" t="s">
        <v>391</v>
      </c>
      <c r="O10" s="98">
        <v>0</v>
      </c>
      <c r="P10" s="99" t="s">
        <v>387</v>
      </c>
      <c r="Q10" s="100" t="s">
        <v>388</v>
      </c>
      <c r="R10" s="100" t="s">
        <v>389</v>
      </c>
      <c r="S10" s="100" t="s">
        <v>390</v>
      </c>
      <c r="T10" s="101" t="s">
        <v>391</v>
      </c>
      <c r="U10" s="355" t="s">
        <v>29</v>
      </c>
      <c r="V10" s="174" t="s">
        <v>75</v>
      </c>
      <c r="W10" s="175" t="s">
        <v>76</v>
      </c>
      <c r="X10" s="173" t="s">
        <v>416</v>
      </c>
      <c r="Y10" s="176" t="s">
        <v>77</v>
      </c>
      <c r="Z10" s="175" t="s">
        <v>78</v>
      </c>
    </row>
    <row r="11" spans="1:26" ht="13" x14ac:dyDescent="0.3">
      <c r="A11" s="141" t="s">
        <v>275</v>
      </c>
      <c r="B11" s="142">
        <v>600</v>
      </c>
      <c r="C11" s="117">
        <v>0.122</v>
      </c>
      <c r="D11" s="103">
        <v>0.41</v>
      </c>
      <c r="E11" s="103">
        <v>0.7</v>
      </c>
      <c r="F11" s="103">
        <v>0.85799999999999998</v>
      </c>
      <c r="G11" s="103">
        <v>0.95099999999999996</v>
      </c>
      <c r="H11" s="104">
        <v>1.0429999999999999</v>
      </c>
      <c r="I11" s="102">
        <v>9.9845616790644992E-2</v>
      </c>
      <c r="J11" s="103">
        <v>0.3498071349055078</v>
      </c>
      <c r="K11" s="103">
        <v>0.59723169374111096</v>
      </c>
      <c r="L11" s="103">
        <v>0.73203541889981882</v>
      </c>
      <c r="M11" s="103">
        <v>0.81138191535399495</v>
      </c>
      <c r="N11" s="104">
        <v>0.8898752236742552</v>
      </c>
      <c r="O11" s="102">
        <v>7.8775901938134801E-2</v>
      </c>
      <c r="P11" s="103">
        <v>0.28991586377678363</v>
      </c>
      <c r="Q11" s="103">
        <v>0.49497830400914278</v>
      </c>
      <c r="R11" s="103">
        <v>0.60670197834263506</v>
      </c>
      <c r="S11" s="103">
        <v>0.67246338158956398</v>
      </c>
      <c r="T11" s="104">
        <v>0.7375176729736227</v>
      </c>
      <c r="U11" s="126">
        <v>3.6</v>
      </c>
      <c r="V11" s="178">
        <v>37343.547354530609</v>
      </c>
      <c r="W11" s="178">
        <v>37810.408634030602</v>
      </c>
      <c r="X11" s="178">
        <v>41371.256944280605</v>
      </c>
      <c r="Y11" s="178">
        <v>38758.153528280593</v>
      </c>
      <c r="Z11" s="178">
        <v>43043.214212030609</v>
      </c>
    </row>
    <row r="12" spans="1:26" ht="13" x14ac:dyDescent="0.3">
      <c r="A12" s="143" t="s">
        <v>276</v>
      </c>
      <c r="B12" s="144">
        <v>700</v>
      </c>
      <c r="C12" s="138">
        <v>0.16400000000000001</v>
      </c>
      <c r="D12" s="139">
        <v>0.59699999999999998</v>
      </c>
      <c r="E12" s="139">
        <v>1.032</v>
      </c>
      <c r="F12" s="139">
        <v>1.268</v>
      </c>
      <c r="G12" s="139">
        <v>1.4079999999999999</v>
      </c>
      <c r="H12" s="140">
        <v>1.5449999999999999</v>
      </c>
      <c r="I12" s="105">
        <v>0.13421869798086705</v>
      </c>
      <c r="J12" s="106">
        <v>0.509353315947776</v>
      </c>
      <c r="K12" s="106">
        <v>0.88049015420118071</v>
      </c>
      <c r="L12" s="106">
        <v>1.0818425538053267</v>
      </c>
      <c r="M12" s="106">
        <v>1.2012888925535488</v>
      </c>
      <c r="N12" s="107">
        <v>1.3181756669000233</v>
      </c>
      <c r="O12" s="105">
        <v>0.10589547473650908</v>
      </c>
      <c r="P12" s="106">
        <v>0.42214578213351178</v>
      </c>
      <c r="Q12" s="106">
        <v>0.72973944248205058</v>
      </c>
      <c r="R12" s="106">
        <v>0.89661784211941864</v>
      </c>
      <c r="S12" s="106">
        <v>0.99561350292124717</v>
      </c>
      <c r="T12" s="107">
        <v>1.0924878281344652</v>
      </c>
      <c r="U12" s="127">
        <v>4.7</v>
      </c>
      <c r="V12" s="178">
        <v>43249.30157274261</v>
      </c>
      <c r="W12" s="178">
        <v>43793.97306549261</v>
      </c>
      <c r="X12" s="178">
        <v>47948.296094117613</v>
      </c>
      <c r="Y12" s="178">
        <v>44899.675442117616</v>
      </c>
      <c r="Z12" s="178">
        <v>49898.912906492609</v>
      </c>
    </row>
    <row r="13" spans="1:26" ht="13" x14ac:dyDescent="0.3">
      <c r="A13" s="141" t="s">
        <v>277</v>
      </c>
      <c r="B13" s="145">
        <v>800</v>
      </c>
      <c r="C13" s="138">
        <v>0.20899999999999999</v>
      </c>
      <c r="D13" s="139">
        <v>0.63700000000000001</v>
      </c>
      <c r="E13" s="139">
        <v>1.0720000000000001</v>
      </c>
      <c r="F13" s="139">
        <v>1.3089999999999999</v>
      </c>
      <c r="G13" s="139">
        <v>1.4490000000000001</v>
      </c>
      <c r="H13" s="140">
        <v>1.587</v>
      </c>
      <c r="I13" s="108">
        <v>0.17104699925610495</v>
      </c>
      <c r="J13" s="106">
        <v>0.54348084130441099</v>
      </c>
      <c r="K13" s="106">
        <v>0.9146176795578157</v>
      </c>
      <c r="L13" s="106">
        <v>1.1168232672958773</v>
      </c>
      <c r="M13" s="106">
        <v>1.2362696060440996</v>
      </c>
      <c r="N13" s="107">
        <v>1.3540095685244902</v>
      </c>
      <c r="O13" s="108">
        <v>0.13495215987762438</v>
      </c>
      <c r="P13" s="106">
        <v>0.45043025664831998</v>
      </c>
      <c r="Q13" s="106">
        <v>0.75802391699685878</v>
      </c>
      <c r="R13" s="106">
        <v>0.92560942849709704</v>
      </c>
      <c r="S13" s="106">
        <v>1.0246050892989256</v>
      </c>
      <c r="T13" s="107">
        <v>1.1221865263750137</v>
      </c>
      <c r="U13" s="127">
        <v>4.7</v>
      </c>
      <c r="V13" s="178">
        <v>49268.149514014935</v>
      </c>
      <c r="W13" s="178">
        <v>49890.631220014933</v>
      </c>
      <c r="X13" s="178">
        <v>54638.428967014937</v>
      </c>
      <c r="Y13" s="178">
        <v>51154.291079014933</v>
      </c>
      <c r="Z13" s="178">
        <v>56867.70532401494</v>
      </c>
    </row>
    <row r="14" spans="1:26" ht="13" x14ac:dyDescent="0.3">
      <c r="A14" s="143" t="s">
        <v>278</v>
      </c>
      <c r="B14" s="144">
        <v>900</v>
      </c>
      <c r="C14" s="138">
        <v>0.251</v>
      </c>
      <c r="D14" s="139">
        <v>0.82899999999999996</v>
      </c>
      <c r="E14" s="139">
        <v>1.4079999999999999</v>
      </c>
      <c r="F14" s="139">
        <v>1.724</v>
      </c>
      <c r="G14" s="139">
        <v>1.911</v>
      </c>
      <c r="H14" s="140">
        <v>2.0939999999999999</v>
      </c>
      <c r="I14" s="108">
        <v>0.20542008044632701</v>
      </c>
      <c r="J14" s="106">
        <v>0.70729296301625855</v>
      </c>
      <c r="K14" s="106">
        <v>1.2012888925535488</v>
      </c>
      <c r="L14" s="106">
        <v>1.4708963428709647</v>
      </c>
      <c r="M14" s="106">
        <v>1.630442523913233</v>
      </c>
      <c r="N14" s="107">
        <v>1.7865759524198375</v>
      </c>
      <c r="O14" s="108">
        <v>0.16207173267599864</v>
      </c>
      <c r="P14" s="106">
        <v>0.58619573431939909</v>
      </c>
      <c r="Q14" s="106">
        <v>0.99561350292124717</v>
      </c>
      <c r="R14" s="106">
        <v>1.2190608515882317</v>
      </c>
      <c r="S14" s="106">
        <v>1.3512907699449599</v>
      </c>
      <c r="T14" s="107">
        <v>1.480692240850207</v>
      </c>
      <c r="U14" s="127">
        <v>7.2</v>
      </c>
      <c r="V14" s="178">
        <v>55368.424935890718</v>
      </c>
      <c r="W14" s="178">
        <v>56068.71685514073</v>
      </c>
      <c r="X14" s="178">
        <v>61409.989320515735</v>
      </c>
      <c r="Y14" s="178">
        <v>57490.334196515738</v>
      </c>
      <c r="Z14" s="178">
        <v>63917.925222140722</v>
      </c>
    </row>
    <row r="15" spans="1:26" ht="13" x14ac:dyDescent="0.3">
      <c r="A15" s="141" t="s">
        <v>279</v>
      </c>
      <c r="B15" s="145">
        <v>1000</v>
      </c>
      <c r="C15" s="138">
        <v>0.29299999999999998</v>
      </c>
      <c r="D15" s="139">
        <v>1.016</v>
      </c>
      <c r="E15" s="139">
        <v>1.74</v>
      </c>
      <c r="F15" s="139">
        <v>2.1339999999999999</v>
      </c>
      <c r="G15" s="139">
        <v>2.3679999999999999</v>
      </c>
      <c r="H15" s="140">
        <v>2.5960000000000001</v>
      </c>
      <c r="I15" s="108">
        <v>0.23979316163654904</v>
      </c>
      <c r="J15" s="106">
        <v>0.8668391440585268</v>
      </c>
      <c r="K15" s="106">
        <v>1.4845473530136186</v>
      </c>
      <c r="L15" s="106">
        <v>1.8207034777764723</v>
      </c>
      <c r="M15" s="106">
        <v>2.0203495011127868</v>
      </c>
      <c r="N15" s="107">
        <v>2.2148763956456059</v>
      </c>
      <c r="O15" s="108">
        <v>0.18919130547437291</v>
      </c>
      <c r="P15" s="106">
        <v>0.71842565267612724</v>
      </c>
      <c r="Q15" s="106">
        <v>1.230374641394155</v>
      </c>
      <c r="R15" s="106">
        <v>1.5089767153650153</v>
      </c>
      <c r="S15" s="106">
        <v>1.6744408912766431</v>
      </c>
      <c r="T15" s="107">
        <v>1.8356623960110496</v>
      </c>
      <c r="U15" s="127">
        <v>8.3000000000000007</v>
      </c>
      <c r="V15" s="178">
        <v>61360.13038362853</v>
      </c>
      <c r="W15" s="178">
        <v>62138.232516128541</v>
      </c>
      <c r="X15" s="178">
        <v>68072.979699878546</v>
      </c>
      <c r="Y15" s="178">
        <v>63717.807339878535</v>
      </c>
      <c r="Z15" s="178">
        <v>70859.57514612854</v>
      </c>
    </row>
    <row r="16" spans="1:26" ht="13" x14ac:dyDescent="0.3">
      <c r="A16" s="143" t="s">
        <v>280</v>
      </c>
      <c r="B16" s="144">
        <v>1100</v>
      </c>
      <c r="C16" s="138">
        <v>0.33800000000000002</v>
      </c>
      <c r="D16" s="139">
        <v>1.2170000000000001</v>
      </c>
      <c r="E16" s="139">
        <v>2.0859999999999999</v>
      </c>
      <c r="F16" s="139">
        <v>2.5590000000000002</v>
      </c>
      <c r="G16" s="139">
        <v>2.839</v>
      </c>
      <c r="H16" s="140">
        <v>3.113</v>
      </c>
      <c r="I16" s="108">
        <v>0.27662146291178696</v>
      </c>
      <c r="J16" s="106">
        <v>1.0383299589756172</v>
      </c>
      <c r="K16" s="106">
        <v>1.7797504473485104</v>
      </c>
      <c r="L16" s="106">
        <v>2.1833084346907188</v>
      </c>
      <c r="M16" s="106">
        <v>2.4222011121871629</v>
      </c>
      <c r="N16" s="107">
        <v>2.655974660880112</v>
      </c>
      <c r="O16" s="108">
        <v>0.21824799061548825</v>
      </c>
      <c r="P16" s="106">
        <v>0.86055513711303833</v>
      </c>
      <c r="Q16" s="106">
        <v>1.4750353459472454</v>
      </c>
      <c r="R16" s="106">
        <v>1.809499257084852</v>
      </c>
      <c r="S16" s="106">
        <v>2.0074905786885093</v>
      </c>
      <c r="T16" s="107">
        <v>2.201239229114945</v>
      </c>
      <c r="U16" s="127">
        <v>9.4</v>
      </c>
      <c r="V16" s="178">
        <v>67433.263311969844</v>
      </c>
      <c r="W16" s="178">
        <v>68289.175657719839</v>
      </c>
      <c r="X16" s="178">
        <v>74817.397559844845</v>
      </c>
      <c r="Y16" s="178">
        <v>70026.707963844849</v>
      </c>
      <c r="Z16" s="178">
        <v>77882.652550719853</v>
      </c>
    </row>
    <row r="17" spans="1:26" ht="13" x14ac:dyDescent="0.3">
      <c r="A17" s="141" t="s">
        <v>281</v>
      </c>
      <c r="B17" s="145">
        <v>1200</v>
      </c>
      <c r="C17" s="138">
        <v>0.38100000000000001</v>
      </c>
      <c r="D17" s="139">
        <v>1.2430000000000001</v>
      </c>
      <c r="E17" s="139">
        <v>2.1120000000000001</v>
      </c>
      <c r="F17" s="139">
        <v>2.5859999999999999</v>
      </c>
      <c r="G17" s="139">
        <v>2.867</v>
      </c>
      <c r="H17" s="140">
        <v>3.141</v>
      </c>
      <c r="I17" s="108">
        <v>0.31181295079701427</v>
      </c>
      <c r="J17" s="106">
        <v>1.0605128504574299</v>
      </c>
      <c r="K17" s="106">
        <v>1.8019333388303234</v>
      </c>
      <c r="L17" s="106">
        <v>2.2063445143064468</v>
      </c>
      <c r="M17" s="106">
        <v>2.4460903799368072</v>
      </c>
      <c r="N17" s="107">
        <v>2.6798639286297563</v>
      </c>
      <c r="O17" s="108">
        <v>0.24601326752810951</v>
      </c>
      <c r="P17" s="106">
        <v>0.8789400455476637</v>
      </c>
      <c r="Q17" s="106">
        <v>1.4934202543818709</v>
      </c>
      <c r="R17" s="106">
        <v>1.8285912773823474</v>
      </c>
      <c r="S17" s="106">
        <v>2.027289710848875</v>
      </c>
      <c r="T17" s="107">
        <v>2.2210383612753106</v>
      </c>
      <c r="U17" s="127">
        <v>9.4</v>
      </c>
      <c r="V17" s="178">
        <v>73311.875036647296</v>
      </c>
      <c r="W17" s="178">
        <v>74245.597595647298</v>
      </c>
      <c r="X17" s="178">
        <v>81367.294216147304</v>
      </c>
      <c r="Y17" s="178">
        <v>76141.087384147322</v>
      </c>
      <c r="Z17" s="178">
        <v>84711.208751647297</v>
      </c>
    </row>
    <row r="18" spans="1:26" ht="13" x14ac:dyDescent="0.3">
      <c r="A18" s="143" t="s">
        <v>282</v>
      </c>
      <c r="B18" s="144">
        <v>1300</v>
      </c>
      <c r="C18" s="138">
        <v>0.42199999999999999</v>
      </c>
      <c r="D18" s="139">
        <v>1.4339999999999999</v>
      </c>
      <c r="E18" s="139">
        <v>2.448</v>
      </c>
      <c r="F18" s="139">
        <v>3</v>
      </c>
      <c r="G18" s="139">
        <v>3.327</v>
      </c>
      <c r="H18" s="140">
        <v>3.6469999999999998</v>
      </c>
      <c r="I18" s="108">
        <v>0.34536762529223103</v>
      </c>
      <c r="J18" s="106">
        <v>1.2234717840353615</v>
      </c>
      <c r="K18" s="106">
        <v>2.0886045518260565</v>
      </c>
      <c r="L18" s="106">
        <v>2.5595644017476182</v>
      </c>
      <c r="M18" s="106">
        <v>2.8385569215381086</v>
      </c>
      <c r="N18" s="107">
        <v>3.1115771243911881</v>
      </c>
      <c r="O18" s="108">
        <v>0.27248713621223675</v>
      </c>
      <c r="P18" s="106">
        <v>1.0139984113558724</v>
      </c>
      <c r="Q18" s="106">
        <v>1.7310098403062593</v>
      </c>
      <c r="R18" s="106">
        <v>2.121335588610612</v>
      </c>
      <c r="S18" s="106">
        <v>2.3525611677691685</v>
      </c>
      <c r="T18" s="107">
        <v>2.5788369638876341</v>
      </c>
      <c r="U18" s="127">
        <v>11.9</v>
      </c>
      <c r="V18" s="178">
        <v>79385.007964988617</v>
      </c>
      <c r="W18" s="178">
        <v>80396.540737238596</v>
      </c>
      <c r="X18" s="178">
        <v>88111.712076113618</v>
      </c>
      <c r="Y18" s="178">
        <v>82449.988008113607</v>
      </c>
      <c r="Z18" s="178">
        <v>91734.286156238595</v>
      </c>
    </row>
    <row r="19" spans="1:26" ht="13" x14ac:dyDescent="0.3">
      <c r="A19" s="141" t="s">
        <v>283</v>
      </c>
      <c r="B19" s="145">
        <v>1400</v>
      </c>
      <c r="C19" s="138">
        <v>0.46700000000000003</v>
      </c>
      <c r="D19" s="139">
        <v>1.6240000000000001</v>
      </c>
      <c r="E19" s="139">
        <v>2.7829999999999999</v>
      </c>
      <c r="F19" s="139">
        <v>3.4140000000000001</v>
      </c>
      <c r="G19" s="139">
        <v>3.7869999999999999</v>
      </c>
      <c r="H19" s="140">
        <v>4.1529999999999996</v>
      </c>
      <c r="I19" s="108">
        <v>0.38219592656746898</v>
      </c>
      <c r="J19" s="106">
        <v>1.3855775294793775</v>
      </c>
      <c r="K19" s="106">
        <v>2.3744225766878739</v>
      </c>
      <c r="L19" s="106">
        <v>2.9127842891887896</v>
      </c>
      <c r="M19" s="106">
        <v>3.2310234631394104</v>
      </c>
      <c r="N19" s="107">
        <v>3.5432903201526194</v>
      </c>
      <c r="O19" s="108">
        <v>0.30154382135335212</v>
      </c>
      <c r="P19" s="106">
        <v>1.1483496653012113</v>
      </c>
      <c r="Q19" s="106">
        <v>1.9678923143677778</v>
      </c>
      <c r="R19" s="106">
        <v>2.4140798998388764</v>
      </c>
      <c r="S19" s="106">
        <v>2.6778326246894624</v>
      </c>
      <c r="T19" s="107">
        <v>2.9366355664999571</v>
      </c>
      <c r="U19" s="127">
        <v>13</v>
      </c>
      <c r="V19" s="178">
        <v>85403.855906260927</v>
      </c>
      <c r="W19" s="178">
        <v>86493.198891760927</v>
      </c>
      <c r="X19" s="178">
        <v>94801.844949010949</v>
      </c>
      <c r="Y19" s="178">
        <v>88704.603645010939</v>
      </c>
      <c r="Z19" s="178">
        <v>98703.07857376094</v>
      </c>
    </row>
    <row r="20" spans="1:26" ht="13" x14ac:dyDescent="0.3">
      <c r="A20" s="143" t="s">
        <v>284</v>
      </c>
      <c r="B20" s="144">
        <v>1500</v>
      </c>
      <c r="C20" s="138">
        <v>0.51</v>
      </c>
      <c r="D20" s="139">
        <v>1.8120000000000001</v>
      </c>
      <c r="E20" s="139">
        <v>3.1160000000000001</v>
      </c>
      <c r="F20" s="139">
        <v>3.8250000000000002</v>
      </c>
      <c r="G20" s="139">
        <v>4.2450000000000001</v>
      </c>
      <c r="H20" s="140">
        <v>4.6559999999999997</v>
      </c>
      <c r="I20" s="108">
        <v>0.41738741445269628</v>
      </c>
      <c r="J20" s="106">
        <v>1.5459768986555615</v>
      </c>
      <c r="K20" s="106">
        <v>2.6585342252818598</v>
      </c>
      <c r="L20" s="106">
        <v>3.2634446122282137</v>
      </c>
      <c r="M20" s="106">
        <v>3.6217836284728802</v>
      </c>
      <c r="N20" s="107">
        <v>3.9724439515123033</v>
      </c>
      <c r="O20" s="108">
        <v>0.32930909826597338</v>
      </c>
      <c r="P20" s="106">
        <v>1.2812866955208098</v>
      </c>
      <c r="Q20" s="106">
        <v>2.2033605647035559</v>
      </c>
      <c r="R20" s="106">
        <v>2.7047028754785303</v>
      </c>
      <c r="S20" s="106">
        <v>3.0016898578840161</v>
      </c>
      <c r="T20" s="107">
        <v>3.2923128335236695</v>
      </c>
      <c r="U20" s="127">
        <v>14</v>
      </c>
      <c r="V20" s="178">
        <v>91476.98883460222</v>
      </c>
      <c r="W20" s="178">
        <v>92644.142033352211</v>
      </c>
      <c r="X20" s="178">
        <v>101546.26280897723</v>
      </c>
      <c r="Y20" s="178">
        <v>95013.504268977224</v>
      </c>
      <c r="Z20" s="178">
        <v>105726.15597835222</v>
      </c>
    </row>
    <row r="21" spans="1:26" ht="13" x14ac:dyDescent="0.3">
      <c r="A21" s="141" t="s">
        <v>285</v>
      </c>
      <c r="B21" s="145">
        <v>1600</v>
      </c>
      <c r="C21" s="138">
        <v>0.55100000000000005</v>
      </c>
      <c r="D21" s="139">
        <v>1.8480000000000001</v>
      </c>
      <c r="E21" s="139">
        <v>3.1520000000000001</v>
      </c>
      <c r="F21" s="139">
        <v>3.863</v>
      </c>
      <c r="G21" s="139">
        <v>4.2830000000000004</v>
      </c>
      <c r="H21" s="140">
        <v>4.694</v>
      </c>
      <c r="I21" s="108">
        <v>0.4509420889479131</v>
      </c>
      <c r="J21" s="106">
        <v>1.5766916714765329</v>
      </c>
      <c r="K21" s="106">
        <v>2.6892489981028311</v>
      </c>
      <c r="L21" s="106">
        <v>3.2958657613170166</v>
      </c>
      <c r="M21" s="106">
        <v>3.6542047775616835</v>
      </c>
      <c r="N21" s="107">
        <v>4.0048651006011067</v>
      </c>
      <c r="O21" s="108">
        <v>0.35578296695010064</v>
      </c>
      <c r="P21" s="106">
        <v>1.306742722584137</v>
      </c>
      <c r="Q21" s="106">
        <v>2.2288165917668832</v>
      </c>
      <c r="R21" s="106">
        <v>2.7315731262675982</v>
      </c>
      <c r="S21" s="106">
        <v>3.028560108673084</v>
      </c>
      <c r="T21" s="107">
        <v>3.3191830843127375</v>
      </c>
      <c r="U21" s="127">
        <v>14</v>
      </c>
      <c r="V21" s="178">
        <v>97382.743052814185</v>
      </c>
      <c r="W21" s="178">
        <v>98627.706464814197</v>
      </c>
      <c r="X21" s="178">
        <v>108123.30195881419</v>
      </c>
      <c r="Y21" s="178">
        <v>101155.0261828142</v>
      </c>
      <c r="Z21" s="178">
        <v>112581.8546728142</v>
      </c>
    </row>
    <row r="22" spans="1:26" ht="13" x14ac:dyDescent="0.3">
      <c r="A22" s="143" t="s">
        <v>286</v>
      </c>
      <c r="B22" s="144">
        <v>1700</v>
      </c>
      <c r="C22" s="138">
        <v>0.59699999999999998</v>
      </c>
      <c r="D22" s="139">
        <v>2.0419999999999998</v>
      </c>
      <c r="E22" s="139">
        <v>3.4910000000000001</v>
      </c>
      <c r="F22" s="139">
        <v>4.28</v>
      </c>
      <c r="G22" s="139">
        <v>4.7469999999999999</v>
      </c>
      <c r="H22" s="140">
        <v>5.2039999999999997</v>
      </c>
      <c r="I22" s="108">
        <v>0.48858879691815621</v>
      </c>
      <c r="J22" s="106">
        <v>1.742210169456212</v>
      </c>
      <c r="K22" s="106">
        <v>2.9784797755003121</v>
      </c>
      <c r="L22" s="106">
        <v>3.6516452131599357</v>
      </c>
      <c r="M22" s="106">
        <v>4.0500840716986479</v>
      </c>
      <c r="N22" s="107">
        <v>4.439991048898202</v>
      </c>
      <c r="O22" s="108">
        <v>0.38548535620546293</v>
      </c>
      <c r="P22" s="106">
        <v>1.4439224239809565</v>
      </c>
      <c r="Q22" s="106">
        <v>2.4685275132798821</v>
      </c>
      <c r="R22" s="106">
        <v>3.0264387730844735</v>
      </c>
      <c r="S22" s="106">
        <v>3.3566600130448583</v>
      </c>
      <c r="T22" s="107">
        <v>3.6798101343765413</v>
      </c>
      <c r="U22" s="127">
        <v>16.600000000000001</v>
      </c>
      <c r="V22" s="178">
        <v>103401.59099408649</v>
      </c>
      <c r="W22" s="178">
        <v>104724.36461933648</v>
      </c>
      <c r="X22" s="178">
        <v>114813.43483171148</v>
      </c>
      <c r="Y22" s="178">
        <v>107409.64181971148</v>
      </c>
      <c r="Z22" s="178">
        <v>119550.64709033648</v>
      </c>
    </row>
    <row r="23" spans="1:26" ht="13" x14ac:dyDescent="0.3">
      <c r="A23" s="141" t="s">
        <v>287</v>
      </c>
      <c r="B23" s="145">
        <v>1800</v>
      </c>
      <c r="C23" s="138">
        <v>0.63900000000000001</v>
      </c>
      <c r="D23" s="139">
        <v>2.23</v>
      </c>
      <c r="E23" s="139">
        <v>3.8239999999999998</v>
      </c>
      <c r="F23" s="139">
        <v>4.6909999999999998</v>
      </c>
      <c r="G23" s="139">
        <v>5.2050000000000001</v>
      </c>
      <c r="H23" s="140">
        <v>5.7069999999999999</v>
      </c>
      <c r="I23" s="108">
        <v>0.52296187810837835</v>
      </c>
      <c r="J23" s="106">
        <v>1.9026095386323962</v>
      </c>
      <c r="K23" s="106">
        <v>3.2625914240942975</v>
      </c>
      <c r="L23" s="106">
        <v>4.0023055361993594</v>
      </c>
      <c r="M23" s="106">
        <v>4.4408442370321177</v>
      </c>
      <c r="N23" s="107">
        <v>4.8691446802578859</v>
      </c>
      <c r="O23" s="108">
        <v>0.41260492900383722</v>
      </c>
      <c r="P23" s="106">
        <v>1.576859454200555</v>
      </c>
      <c r="Q23" s="106">
        <v>2.70399576361566</v>
      </c>
      <c r="R23" s="106">
        <v>3.317061748724127</v>
      </c>
      <c r="S23" s="106">
        <v>3.680517246239412</v>
      </c>
      <c r="T23" s="107">
        <v>4.0354874014002542</v>
      </c>
      <c r="U23" s="127">
        <v>17.600000000000001</v>
      </c>
      <c r="V23" s="178">
        <v>109474.72392242783</v>
      </c>
      <c r="W23" s="178">
        <v>110875.30776092783</v>
      </c>
      <c r="X23" s="178">
        <v>121557.85269167786</v>
      </c>
      <c r="Y23" s="178">
        <v>113718.54244367783</v>
      </c>
      <c r="Z23" s="178">
        <v>126573.72449492782</v>
      </c>
    </row>
    <row r="24" spans="1:26" ht="13" x14ac:dyDescent="0.3">
      <c r="A24" s="143" t="s">
        <v>288</v>
      </c>
      <c r="B24" s="144">
        <v>1900</v>
      </c>
      <c r="C24" s="138">
        <v>0.68100000000000005</v>
      </c>
      <c r="D24" s="139">
        <v>2.4169999999999998</v>
      </c>
      <c r="E24" s="139">
        <v>4.1550000000000002</v>
      </c>
      <c r="F24" s="139">
        <v>5.101</v>
      </c>
      <c r="G24" s="139">
        <v>5.6609999999999996</v>
      </c>
      <c r="H24" s="140">
        <v>6.2089999999999996</v>
      </c>
      <c r="I24" s="108">
        <v>0.55733495929860033</v>
      </c>
      <c r="J24" s="106">
        <v>2.0621557196746645</v>
      </c>
      <c r="K24" s="106">
        <v>3.5449966964204518</v>
      </c>
      <c r="L24" s="106">
        <v>4.3521126711048668</v>
      </c>
      <c r="M24" s="106">
        <v>4.8298980260977551</v>
      </c>
      <c r="N24" s="107">
        <v>5.2974451234836542</v>
      </c>
      <c r="O24" s="108">
        <v>0.43972450180221151</v>
      </c>
      <c r="P24" s="106">
        <v>1.7090893725572829</v>
      </c>
      <c r="Q24" s="106">
        <v>2.9380497902256977</v>
      </c>
      <c r="R24" s="106">
        <v>3.6069776125009105</v>
      </c>
      <c r="S24" s="106">
        <v>4.0029602557082242</v>
      </c>
      <c r="T24" s="107">
        <v>4.3904575565610964</v>
      </c>
      <c r="U24" s="127">
        <v>18.7</v>
      </c>
      <c r="V24" s="178">
        <v>115493.57186370013</v>
      </c>
      <c r="W24" s="178">
        <v>116971.9659154501</v>
      </c>
      <c r="X24" s="178">
        <v>128247.98556457509</v>
      </c>
      <c r="Y24" s="178">
        <v>119973.15808057511</v>
      </c>
      <c r="Z24" s="178">
        <v>133542.51691245011</v>
      </c>
    </row>
    <row r="25" spans="1:26" ht="13" x14ac:dyDescent="0.3">
      <c r="A25" s="141" t="s">
        <v>289</v>
      </c>
      <c r="B25" s="145">
        <v>2000</v>
      </c>
      <c r="C25" s="138">
        <v>0.72599999999999998</v>
      </c>
      <c r="D25" s="139">
        <v>2.4569999999999999</v>
      </c>
      <c r="E25" s="139">
        <v>4.1950000000000003</v>
      </c>
      <c r="F25" s="139">
        <v>5.1420000000000003</v>
      </c>
      <c r="G25" s="139">
        <v>5.7030000000000003</v>
      </c>
      <c r="H25" s="140">
        <v>6.2510000000000003</v>
      </c>
      <c r="I25" s="108">
        <v>0.59416326057383828</v>
      </c>
      <c r="J25" s="106">
        <v>2.0962832450312994</v>
      </c>
      <c r="K25" s="106">
        <v>3.5791242217770867</v>
      </c>
      <c r="L25" s="106">
        <v>4.3870933845954179</v>
      </c>
      <c r="M25" s="106">
        <v>4.8657319277222228</v>
      </c>
      <c r="N25" s="107">
        <v>5.333279025108121</v>
      </c>
      <c r="O25" s="108">
        <v>0.46878118694332677</v>
      </c>
      <c r="P25" s="106">
        <v>1.7373738470720912</v>
      </c>
      <c r="Q25" s="106">
        <v>2.9663342647405058</v>
      </c>
      <c r="R25" s="106">
        <v>3.6359691988785894</v>
      </c>
      <c r="S25" s="106">
        <v>4.0326589539487738</v>
      </c>
      <c r="T25" s="107">
        <v>4.4201562548016451</v>
      </c>
      <c r="U25" s="127">
        <v>18.7</v>
      </c>
      <c r="V25" s="178">
        <v>121399.32608191208</v>
      </c>
      <c r="W25" s="178">
        <v>122955.53034691207</v>
      </c>
      <c r="X25" s="178">
        <v>134825.02471441208</v>
      </c>
      <c r="Y25" s="178">
        <v>126114.67999441207</v>
      </c>
      <c r="Z25" s="178">
        <v>140398.2156069121</v>
      </c>
    </row>
    <row r="26" spans="1:26" ht="13" x14ac:dyDescent="0.3">
      <c r="A26" s="143" t="s">
        <v>290</v>
      </c>
      <c r="B26" s="144">
        <v>2100</v>
      </c>
      <c r="C26" s="138">
        <v>0.76800000000000002</v>
      </c>
      <c r="D26" s="139">
        <v>2.7989999999999999</v>
      </c>
      <c r="E26" s="139">
        <v>4.827</v>
      </c>
      <c r="F26" s="139">
        <v>5.93</v>
      </c>
      <c r="G26" s="139">
        <v>6.5830000000000002</v>
      </c>
      <c r="H26" s="140">
        <v>7.2220000000000004</v>
      </c>
      <c r="I26" s="108">
        <v>0.62853634176406026</v>
      </c>
      <c r="J26" s="106">
        <v>2.3880735868305281</v>
      </c>
      <c r="K26" s="106">
        <v>4.1183391224119177</v>
      </c>
      <c r="L26" s="106">
        <v>5.0594056341211253</v>
      </c>
      <c r="M26" s="106">
        <v>5.6165374855681911</v>
      </c>
      <c r="N26" s="107">
        <v>6.1617247031404334</v>
      </c>
      <c r="O26" s="108">
        <v>0.49590075974170106</v>
      </c>
      <c r="P26" s="106">
        <v>1.979206104173701</v>
      </c>
      <c r="Q26" s="106">
        <v>3.4132289620744745</v>
      </c>
      <c r="R26" s="106">
        <v>4.1931733468203092</v>
      </c>
      <c r="S26" s="106">
        <v>4.6549173932745527</v>
      </c>
      <c r="T26" s="107">
        <v>5.1067618736486136</v>
      </c>
      <c r="U26" s="127">
        <v>22.3</v>
      </c>
      <c r="V26" s="178">
        <v>127445.3165167189</v>
      </c>
      <c r="W26" s="178">
        <v>129079.33099496891</v>
      </c>
      <c r="X26" s="178">
        <v>141542.30008084388</v>
      </c>
      <c r="Y26" s="178">
        <v>132396.43812484387</v>
      </c>
      <c r="Z26" s="178">
        <v>147394.15051796887</v>
      </c>
    </row>
    <row r="27" spans="1:26" ht="13" x14ac:dyDescent="0.3">
      <c r="A27" s="141" t="s">
        <v>291</v>
      </c>
      <c r="B27" s="145">
        <v>2200</v>
      </c>
      <c r="C27" s="138">
        <v>0.81</v>
      </c>
      <c r="D27" s="139">
        <v>2.9860000000000002</v>
      </c>
      <c r="E27" s="139">
        <v>5.1589999999999998</v>
      </c>
      <c r="F27" s="139">
        <v>6.34</v>
      </c>
      <c r="G27" s="139">
        <v>7.04</v>
      </c>
      <c r="H27" s="140">
        <v>7.7240000000000002</v>
      </c>
      <c r="I27" s="108">
        <v>0.66290942295428235</v>
      </c>
      <c r="J27" s="106">
        <v>2.5476197678727961</v>
      </c>
      <c r="K27" s="106">
        <v>4.4015975828719878</v>
      </c>
      <c r="L27" s="106">
        <v>5.4092127690266336</v>
      </c>
      <c r="M27" s="106">
        <v>6.0064444627677442</v>
      </c>
      <c r="N27" s="107">
        <v>6.5900251463662016</v>
      </c>
      <c r="O27" s="108">
        <v>0.52302033254007541</v>
      </c>
      <c r="P27" s="106">
        <v>2.1114360225304294</v>
      </c>
      <c r="Q27" s="106">
        <v>3.6479901005473825</v>
      </c>
      <c r="R27" s="106">
        <v>4.4830892105970932</v>
      </c>
      <c r="S27" s="106">
        <v>4.9780675146062361</v>
      </c>
      <c r="T27" s="107">
        <v>5.4617320288094557</v>
      </c>
      <c r="U27" s="127">
        <v>23.4</v>
      </c>
      <c r="V27" s="178">
        <v>133491.30695152571</v>
      </c>
      <c r="W27" s="178">
        <v>135203.1316430257</v>
      </c>
      <c r="X27" s="178">
        <v>148259.57544727571</v>
      </c>
      <c r="Y27" s="178">
        <v>138678.19625527572</v>
      </c>
      <c r="Z27" s="178">
        <v>154390.0854290257</v>
      </c>
    </row>
    <row r="28" spans="1:26" ht="13" x14ac:dyDescent="0.3">
      <c r="A28" s="143" t="s">
        <v>292</v>
      </c>
      <c r="B28" s="144">
        <v>2300</v>
      </c>
      <c r="C28" s="138">
        <v>0.85499999999999998</v>
      </c>
      <c r="D28" s="139">
        <v>3.18</v>
      </c>
      <c r="E28" s="139">
        <v>5.4969999999999999</v>
      </c>
      <c r="F28" s="139">
        <v>6.7569999999999997</v>
      </c>
      <c r="G28" s="139">
        <v>7.5039999999999996</v>
      </c>
      <c r="H28" s="140">
        <v>8.234</v>
      </c>
      <c r="I28" s="108">
        <v>0.69973772422952019</v>
      </c>
      <c r="J28" s="106">
        <v>2.7131382658524754</v>
      </c>
      <c r="K28" s="106">
        <v>4.6899751721355525</v>
      </c>
      <c r="L28" s="106">
        <v>5.7649922208695523</v>
      </c>
      <c r="M28" s="106">
        <v>6.4023237569047087</v>
      </c>
      <c r="N28" s="107">
        <v>7.0251510946632969</v>
      </c>
      <c r="O28" s="108">
        <v>0.55207701768119066</v>
      </c>
      <c r="P28" s="106">
        <v>2.2486157239272488</v>
      </c>
      <c r="Q28" s="106">
        <v>3.8869939101975115</v>
      </c>
      <c r="R28" s="106">
        <v>4.7779548574139685</v>
      </c>
      <c r="S28" s="106">
        <v>5.3061674189780108</v>
      </c>
      <c r="T28" s="107">
        <v>5.8223590788732595</v>
      </c>
      <c r="U28" s="127">
        <v>25.9</v>
      </c>
      <c r="V28" s="178">
        <v>139537.29738633253</v>
      </c>
      <c r="W28" s="178">
        <v>141326.93229108254</v>
      </c>
      <c r="X28" s="178">
        <v>154976.85081370754</v>
      </c>
      <c r="Y28" s="178">
        <v>144959.95438570753</v>
      </c>
      <c r="Z28" s="178">
        <v>161386.02034008253</v>
      </c>
    </row>
    <row r="29" spans="1:26" ht="13" x14ac:dyDescent="0.3">
      <c r="A29" s="141" t="s">
        <v>293</v>
      </c>
      <c r="B29" s="145">
        <v>2400</v>
      </c>
      <c r="C29" s="138">
        <v>0.89800000000000002</v>
      </c>
      <c r="D29" s="139">
        <v>3.3679999999999999</v>
      </c>
      <c r="E29" s="139">
        <v>5.83</v>
      </c>
      <c r="F29" s="139">
        <v>7.1680000000000001</v>
      </c>
      <c r="G29" s="139">
        <v>7.9610000000000003</v>
      </c>
      <c r="H29" s="140">
        <v>8.7370000000000001</v>
      </c>
      <c r="I29" s="108">
        <v>0.7349292121147476</v>
      </c>
      <c r="J29" s="106">
        <v>2.8735376350286592</v>
      </c>
      <c r="K29" s="106">
        <v>4.9740868207295383</v>
      </c>
      <c r="L29" s="106">
        <v>6.1156525439089764</v>
      </c>
      <c r="M29" s="106">
        <v>6.7922307341042636</v>
      </c>
      <c r="N29" s="107">
        <v>7.4543047260229809</v>
      </c>
      <c r="O29" s="108">
        <v>0.57984229459381187</v>
      </c>
      <c r="P29" s="106">
        <v>2.3815527541468469</v>
      </c>
      <c r="Q29" s="106">
        <v>4.1224621605332894</v>
      </c>
      <c r="R29" s="106">
        <v>5.068577833053622</v>
      </c>
      <c r="S29" s="106">
        <v>5.6293175403096942</v>
      </c>
      <c r="T29" s="107">
        <v>6.178036345896972</v>
      </c>
      <c r="U29" s="127">
        <v>27</v>
      </c>
      <c r="V29" s="178">
        <v>145443.05160454445</v>
      </c>
      <c r="W29" s="178">
        <v>147310.49672254443</v>
      </c>
      <c r="X29" s="178">
        <v>161553.88996354444</v>
      </c>
      <c r="Y29" s="178">
        <v>151101.47629954445</v>
      </c>
      <c r="Z29" s="178">
        <v>168241.71903454445</v>
      </c>
    </row>
    <row r="30" spans="1:26" ht="13" x14ac:dyDescent="0.3">
      <c r="A30" s="143" t="s">
        <v>294</v>
      </c>
      <c r="B30" s="144">
        <v>2500</v>
      </c>
      <c r="C30" s="138">
        <v>0.93899999999999995</v>
      </c>
      <c r="D30" s="139">
        <v>3.5539999999999998</v>
      </c>
      <c r="E30" s="139">
        <v>6.1619999999999999</v>
      </c>
      <c r="F30" s="139">
        <v>7.5780000000000003</v>
      </c>
      <c r="G30" s="139">
        <v>8.4179999999999993</v>
      </c>
      <c r="H30" s="140">
        <v>9.2390000000000008</v>
      </c>
      <c r="I30" s="108">
        <v>0.76848388660996425</v>
      </c>
      <c r="J30" s="106">
        <v>3.0322306279370119</v>
      </c>
      <c r="K30" s="106">
        <v>5.2573452811896084</v>
      </c>
      <c r="L30" s="106">
        <v>6.4654596788144838</v>
      </c>
      <c r="M30" s="106">
        <v>7.1821377113038167</v>
      </c>
      <c r="N30" s="107">
        <v>7.8826051692487491</v>
      </c>
      <c r="O30" s="108">
        <v>0.60631616327793914</v>
      </c>
      <c r="P30" s="106">
        <v>2.5130755606407047</v>
      </c>
      <c r="Q30" s="106">
        <v>4.357223299006197</v>
      </c>
      <c r="R30" s="106">
        <v>5.358493696830406</v>
      </c>
      <c r="S30" s="106">
        <v>5.9524676616413768</v>
      </c>
      <c r="T30" s="107">
        <v>6.5330065010578151</v>
      </c>
      <c r="U30" s="127">
        <v>28.1</v>
      </c>
      <c r="V30" s="178">
        <v>151489.04203935128</v>
      </c>
      <c r="W30" s="178">
        <v>153434.29737060127</v>
      </c>
      <c r="X30" s="178">
        <v>168271.16532997627</v>
      </c>
      <c r="Y30" s="178">
        <v>157383.23442997629</v>
      </c>
      <c r="Z30" s="178">
        <v>175237.65394560128</v>
      </c>
    </row>
    <row r="31" spans="1:26" ht="13" x14ac:dyDescent="0.3">
      <c r="A31" s="141" t="s">
        <v>295</v>
      </c>
      <c r="B31" s="145">
        <v>2600</v>
      </c>
      <c r="C31" s="138">
        <v>0.98399999999999999</v>
      </c>
      <c r="D31" s="139">
        <v>3.5939999999999999</v>
      </c>
      <c r="E31" s="139">
        <v>6.202</v>
      </c>
      <c r="F31" s="139">
        <v>7.62</v>
      </c>
      <c r="G31" s="139">
        <v>8.4600000000000009</v>
      </c>
      <c r="H31" s="140">
        <v>9.2810000000000006</v>
      </c>
      <c r="I31" s="108">
        <v>0.8053121878852022</v>
      </c>
      <c r="J31" s="106">
        <v>3.0663581532936468</v>
      </c>
      <c r="K31" s="106">
        <v>5.2914728065462429</v>
      </c>
      <c r="L31" s="106">
        <v>6.5012935804389507</v>
      </c>
      <c r="M31" s="106">
        <v>7.2179716129282845</v>
      </c>
      <c r="N31" s="107">
        <v>7.918439070873216</v>
      </c>
      <c r="O31" s="108">
        <v>0.6353728484190545</v>
      </c>
      <c r="P31" s="106">
        <v>2.5413600351555132</v>
      </c>
      <c r="Q31" s="106">
        <v>4.3855077735210051</v>
      </c>
      <c r="R31" s="106">
        <v>5.3881923950709547</v>
      </c>
      <c r="S31" s="106">
        <v>5.9821663598819264</v>
      </c>
      <c r="T31" s="107">
        <v>6.5627051992983638</v>
      </c>
      <c r="U31" s="127">
        <v>28.1</v>
      </c>
      <c r="V31" s="178">
        <v>157535.0324741581</v>
      </c>
      <c r="W31" s="178">
        <v>159558.09801865809</v>
      </c>
      <c r="X31" s="178">
        <v>174988.44069640813</v>
      </c>
      <c r="Y31" s="178">
        <v>163664.99256040814</v>
      </c>
      <c r="Z31" s="178">
        <v>182233.58885665811</v>
      </c>
    </row>
    <row r="32" spans="1:26" ht="13" x14ac:dyDescent="0.3">
      <c r="A32" s="143" t="s">
        <v>296</v>
      </c>
      <c r="B32" s="144">
        <v>2700</v>
      </c>
      <c r="C32" s="138">
        <v>1.0269999999999999</v>
      </c>
      <c r="D32" s="139">
        <v>3.786</v>
      </c>
      <c r="E32" s="139">
        <v>6.5380000000000003</v>
      </c>
      <c r="F32" s="139">
        <v>8.0350000000000001</v>
      </c>
      <c r="G32" s="139">
        <v>8.9209999999999994</v>
      </c>
      <c r="H32" s="140">
        <v>9.7880000000000003</v>
      </c>
      <c r="I32" s="108">
        <v>0.8405036757704295</v>
      </c>
      <c r="J32" s="106">
        <v>3.2301702750054946</v>
      </c>
      <c r="K32" s="106">
        <v>5.578144019541976</v>
      </c>
      <c r="L32" s="106">
        <v>6.8553666560140378</v>
      </c>
      <c r="M32" s="106">
        <v>7.6112913426635007</v>
      </c>
      <c r="N32" s="107">
        <v>8.351005454768563</v>
      </c>
      <c r="O32" s="108">
        <v>0.66313812533167571</v>
      </c>
      <c r="P32" s="106">
        <v>2.6771255128265925</v>
      </c>
      <c r="Q32" s="106">
        <v>4.6230973594453939</v>
      </c>
      <c r="R32" s="106">
        <v>5.6816438181620894</v>
      </c>
      <c r="S32" s="106">
        <v>6.3081449286650892</v>
      </c>
      <c r="T32" s="107">
        <v>6.9212109137735567</v>
      </c>
      <c r="U32" s="127">
        <v>30.6</v>
      </c>
      <c r="V32" s="178">
        <v>163608.16540249941</v>
      </c>
      <c r="W32" s="178">
        <v>165709.04116024938</v>
      </c>
      <c r="X32" s="178">
        <v>181732.85855637441</v>
      </c>
      <c r="Y32" s="178">
        <v>169973.89318437444</v>
      </c>
      <c r="Z32" s="178">
        <v>189256.6662612494</v>
      </c>
    </row>
    <row r="33" spans="1:26" ht="13" x14ac:dyDescent="0.3">
      <c r="A33" s="141" t="s">
        <v>297</v>
      </c>
      <c r="B33" s="145">
        <v>2800</v>
      </c>
      <c r="C33" s="138">
        <v>1.0680000000000001</v>
      </c>
      <c r="D33" s="139">
        <v>3.9729999999999999</v>
      </c>
      <c r="E33" s="139">
        <v>6.87</v>
      </c>
      <c r="F33" s="139">
        <v>8.4450000000000003</v>
      </c>
      <c r="G33" s="139">
        <v>9.3780000000000001</v>
      </c>
      <c r="H33" s="140">
        <v>10.29</v>
      </c>
      <c r="I33" s="108">
        <v>0.87405835026564638</v>
      </c>
      <c r="J33" s="106">
        <v>3.3897164560477626</v>
      </c>
      <c r="K33" s="106">
        <v>5.8614024800020461</v>
      </c>
      <c r="L33" s="106">
        <v>7.2051737909195461</v>
      </c>
      <c r="M33" s="106">
        <v>8.0011983198630556</v>
      </c>
      <c r="N33" s="107">
        <v>8.7793058979943304</v>
      </c>
      <c r="O33" s="108">
        <v>0.68961199401580309</v>
      </c>
      <c r="P33" s="106">
        <v>2.8093554311833202</v>
      </c>
      <c r="Q33" s="106">
        <v>4.8578584979183015</v>
      </c>
      <c r="R33" s="106">
        <v>5.9715596819388725</v>
      </c>
      <c r="S33" s="106">
        <v>6.6312950499967735</v>
      </c>
      <c r="T33" s="107">
        <v>7.2761810689343989</v>
      </c>
      <c r="U33" s="127">
        <v>31.7</v>
      </c>
      <c r="V33" s="178">
        <v>169459.63463364239</v>
      </c>
      <c r="W33" s="178">
        <v>171638.32060464242</v>
      </c>
      <c r="X33" s="178">
        <v>188255.61271914237</v>
      </c>
      <c r="Y33" s="178">
        <v>176061.13011114241</v>
      </c>
      <c r="Z33" s="178">
        <v>196058.07996864244</v>
      </c>
    </row>
    <row r="34" spans="1:26" ht="13" x14ac:dyDescent="0.3">
      <c r="A34" s="143" t="s">
        <v>298</v>
      </c>
      <c r="B34" s="144">
        <v>2900</v>
      </c>
      <c r="C34" s="138">
        <v>1.1140000000000001</v>
      </c>
      <c r="D34" s="139">
        <v>4.1630000000000003</v>
      </c>
      <c r="E34" s="139">
        <v>7.2050000000000001</v>
      </c>
      <c r="F34" s="139">
        <v>8.8580000000000005</v>
      </c>
      <c r="G34" s="139">
        <v>9.8379999999999992</v>
      </c>
      <c r="H34" s="140">
        <v>10.795999999999999</v>
      </c>
      <c r="I34" s="108">
        <v>0.91170505823588965</v>
      </c>
      <c r="J34" s="106">
        <v>3.5518222014917784</v>
      </c>
      <c r="K34" s="106">
        <v>6.1472205048638635</v>
      </c>
      <c r="L34" s="106">
        <v>7.5575404902268017</v>
      </c>
      <c r="M34" s="106">
        <v>8.3936648614643552</v>
      </c>
      <c r="N34" s="107">
        <v>9.2110190937557626</v>
      </c>
      <c r="O34" s="108">
        <v>0.71931438327116537</v>
      </c>
      <c r="P34" s="106">
        <v>2.9437066851286593</v>
      </c>
      <c r="Q34" s="106">
        <v>5.09474097197982</v>
      </c>
      <c r="R34" s="106">
        <v>6.2635968813042675</v>
      </c>
      <c r="S34" s="106">
        <v>6.9565665069170661</v>
      </c>
      <c r="T34" s="107">
        <v>7.6339796715467223</v>
      </c>
      <c r="U34" s="127">
        <v>32.799999999999997</v>
      </c>
      <c r="V34" s="178">
        <v>174725.27837933271</v>
      </c>
      <c r="W34" s="178">
        <v>176981.77456358273</v>
      </c>
      <c r="X34" s="178">
        <v>194192.54139645776</v>
      </c>
      <c r="Y34" s="178">
        <v>181562.54155245767</v>
      </c>
      <c r="Z34" s="178">
        <v>202273.66819058268</v>
      </c>
    </row>
    <row r="35" spans="1:26" ht="13" x14ac:dyDescent="0.3">
      <c r="A35" s="141" t="s">
        <v>299</v>
      </c>
      <c r="B35" s="145">
        <v>3000</v>
      </c>
      <c r="C35" s="138">
        <v>1.1559999999999999</v>
      </c>
      <c r="D35" s="139">
        <v>4.2009999999999996</v>
      </c>
      <c r="E35" s="139">
        <v>7.242</v>
      </c>
      <c r="F35" s="139">
        <v>8.8970000000000002</v>
      </c>
      <c r="G35" s="139">
        <v>9.8770000000000007</v>
      </c>
      <c r="H35" s="140">
        <v>10.835000000000001</v>
      </c>
      <c r="I35" s="108">
        <v>0.94607813942611152</v>
      </c>
      <c r="J35" s="106">
        <v>3.5842433505805813</v>
      </c>
      <c r="K35" s="106">
        <v>6.1787884658187506</v>
      </c>
      <c r="L35" s="106">
        <v>7.5908148274495204</v>
      </c>
      <c r="M35" s="106">
        <v>8.4269391986870765</v>
      </c>
      <c r="N35" s="107">
        <v>9.2442934309784821</v>
      </c>
      <c r="O35" s="108">
        <v>0.74643395606953955</v>
      </c>
      <c r="P35" s="106">
        <v>2.9705769359177268</v>
      </c>
      <c r="Q35" s="106">
        <v>5.1209041109060172</v>
      </c>
      <c r="R35" s="106">
        <v>6.2911742439562053</v>
      </c>
      <c r="S35" s="106">
        <v>6.9841438695690057</v>
      </c>
      <c r="T35" s="107">
        <v>7.661557034198661</v>
      </c>
      <c r="U35" s="127">
        <v>32.799999999999997</v>
      </c>
      <c r="V35" s="178">
        <v>179990.92212502306</v>
      </c>
      <c r="W35" s="178">
        <v>182325.22852252304</v>
      </c>
      <c r="X35" s="178">
        <v>200129.47007377306</v>
      </c>
      <c r="Y35" s="178">
        <v>187063.95299377307</v>
      </c>
      <c r="Z35" s="178">
        <v>208489.25641252307</v>
      </c>
    </row>
    <row r="36" spans="1:26" ht="13" x14ac:dyDescent="0.3">
      <c r="A36" s="143" t="s">
        <v>300</v>
      </c>
      <c r="B36" s="144" t="s">
        <v>30</v>
      </c>
      <c r="C36" s="118">
        <v>1.198</v>
      </c>
      <c r="D36" s="106">
        <v>4.5410000000000004</v>
      </c>
      <c r="E36" s="106">
        <v>7.8730000000000002</v>
      </c>
      <c r="F36" s="106">
        <v>9.6829999999999998</v>
      </c>
      <c r="G36" s="106">
        <v>10.756</v>
      </c>
      <c r="H36" s="107">
        <v>11.805</v>
      </c>
      <c r="I36" s="105">
        <v>0.98045122061633361</v>
      </c>
      <c r="J36" s="106">
        <v>3.8743273161119784</v>
      </c>
      <c r="K36" s="106">
        <v>6.7171501783196668</v>
      </c>
      <c r="L36" s="106">
        <v>8.2614207007073954</v>
      </c>
      <c r="M36" s="106">
        <v>9.1768915683991281</v>
      </c>
      <c r="N36" s="107">
        <v>10.071885920876879</v>
      </c>
      <c r="O36" s="105">
        <v>0.77355352886791384</v>
      </c>
      <c r="P36" s="106">
        <v>3.2109949692935968</v>
      </c>
      <c r="Q36" s="106">
        <v>5.5670916963771164</v>
      </c>
      <c r="R36" s="106">
        <v>6.8469641681721853</v>
      </c>
      <c r="S36" s="106">
        <v>7.6056951970319142</v>
      </c>
      <c r="T36" s="107">
        <v>8.3474555411827573</v>
      </c>
      <c r="U36" s="127">
        <v>36.4</v>
      </c>
      <c r="V36" s="178">
        <v>193200.26897847303</v>
      </c>
      <c r="W36" s="178">
        <v>195612.38558922301</v>
      </c>
      <c r="X36" s="178">
        <v>214010.10185884801</v>
      </c>
      <c r="Y36" s="178">
        <v>200509.06754284803</v>
      </c>
      <c r="Z36" s="178">
        <v>222648.54774222302</v>
      </c>
    </row>
    <row r="37" spans="1:26" ht="13" x14ac:dyDescent="0.3">
      <c r="A37" s="141" t="s">
        <v>301</v>
      </c>
      <c r="B37" s="144" t="s">
        <v>31</v>
      </c>
      <c r="C37" s="108">
        <v>1.1020000000000001</v>
      </c>
      <c r="D37" s="110">
        <v>3.6960000000000002</v>
      </c>
      <c r="E37" s="110">
        <v>6.3040000000000003</v>
      </c>
      <c r="F37" s="110">
        <v>7.726</v>
      </c>
      <c r="G37" s="110">
        <v>8.5660000000000007</v>
      </c>
      <c r="H37" s="111">
        <v>9.3879999999999999</v>
      </c>
      <c r="I37" s="108">
        <v>0.9018841778958262</v>
      </c>
      <c r="J37" s="110">
        <v>3.1533833429530658</v>
      </c>
      <c r="K37" s="110">
        <v>5.3784979962056623</v>
      </c>
      <c r="L37" s="110">
        <v>6.5917315226340332</v>
      </c>
      <c r="M37" s="110">
        <v>7.308409555123367</v>
      </c>
      <c r="N37" s="111">
        <v>8.0097302012022134</v>
      </c>
      <c r="O37" s="108">
        <v>0.71156593390020129</v>
      </c>
      <c r="P37" s="110">
        <v>2.6134854451682741</v>
      </c>
      <c r="Q37" s="110">
        <v>4.4576331835337664</v>
      </c>
      <c r="R37" s="110">
        <v>5.4631462525351964</v>
      </c>
      <c r="S37" s="110">
        <v>6.057120217346168</v>
      </c>
      <c r="T37" s="111">
        <v>6.6383661686254749</v>
      </c>
      <c r="U37" s="128">
        <v>28</v>
      </c>
      <c r="V37" s="178">
        <v>199167.09380713757</v>
      </c>
      <c r="W37" s="178">
        <v>201657.0206311376</v>
      </c>
      <c r="X37" s="178">
        <v>220648.21161913761</v>
      </c>
      <c r="Y37" s="178">
        <v>206711.66006713759</v>
      </c>
      <c r="Z37" s="178">
        <v>229565.31704713759</v>
      </c>
    </row>
    <row r="38" spans="1:26" ht="13" x14ac:dyDescent="0.3">
      <c r="A38" s="143" t="s">
        <v>302</v>
      </c>
      <c r="B38" s="144" t="s">
        <v>32</v>
      </c>
      <c r="C38" s="108">
        <v>1.1480000000000001</v>
      </c>
      <c r="D38" s="110">
        <v>3.8899999999999997</v>
      </c>
      <c r="E38" s="110">
        <v>6.6430000000000007</v>
      </c>
      <c r="F38" s="110">
        <v>8.1430000000000007</v>
      </c>
      <c r="G38" s="110">
        <v>9.0300000000000011</v>
      </c>
      <c r="H38" s="111">
        <v>9.8979999999999997</v>
      </c>
      <c r="I38" s="108">
        <v>0.93953088586606937</v>
      </c>
      <c r="J38" s="110">
        <v>3.3189018409327451</v>
      </c>
      <c r="K38" s="110">
        <v>5.6677287736031428</v>
      </c>
      <c r="L38" s="110">
        <v>6.9475109744769519</v>
      </c>
      <c r="M38" s="110">
        <v>7.7042888492603314</v>
      </c>
      <c r="N38" s="111">
        <v>8.4448561494993086</v>
      </c>
      <c r="O38" s="108">
        <v>0.74126832315556357</v>
      </c>
      <c r="P38" s="110">
        <v>2.7506651465650935</v>
      </c>
      <c r="Q38" s="110">
        <v>4.6973441050467653</v>
      </c>
      <c r="R38" s="110">
        <v>5.7580118993520717</v>
      </c>
      <c r="S38" s="110">
        <v>6.3852201217179427</v>
      </c>
      <c r="T38" s="111">
        <v>6.9989932186892787</v>
      </c>
      <c r="U38" s="127">
        <v>30.6</v>
      </c>
      <c r="V38" s="178">
        <v>205247.01235886241</v>
      </c>
      <c r="W38" s="178">
        <v>207814.7493961124</v>
      </c>
      <c r="X38" s="178">
        <v>227399.41510248743</v>
      </c>
      <c r="Y38" s="178">
        <v>213027.34631448745</v>
      </c>
      <c r="Z38" s="178">
        <v>236595.18007511244</v>
      </c>
    </row>
    <row r="39" spans="1:26" ht="13" x14ac:dyDescent="0.3">
      <c r="A39" s="141" t="s">
        <v>303</v>
      </c>
      <c r="B39" s="144" t="s">
        <v>33</v>
      </c>
      <c r="C39" s="108">
        <v>1.194</v>
      </c>
      <c r="D39" s="110">
        <v>4.0839999999999996</v>
      </c>
      <c r="E39" s="110">
        <v>6.9820000000000002</v>
      </c>
      <c r="F39" s="110">
        <v>8.56</v>
      </c>
      <c r="G39" s="110">
        <v>9.4939999999999998</v>
      </c>
      <c r="H39" s="111">
        <v>10.407999999999999</v>
      </c>
      <c r="I39" s="108">
        <v>0.97717759383631242</v>
      </c>
      <c r="J39" s="110">
        <v>3.484420338912424</v>
      </c>
      <c r="K39" s="110">
        <v>5.9569595510006241</v>
      </c>
      <c r="L39" s="110">
        <v>7.3032904263198715</v>
      </c>
      <c r="M39" s="110">
        <v>8.1001681433972959</v>
      </c>
      <c r="N39" s="111">
        <v>8.8799820977964039</v>
      </c>
      <c r="O39" s="108">
        <v>0.77097071241092585</v>
      </c>
      <c r="P39" s="110">
        <v>2.887844847961913</v>
      </c>
      <c r="Q39" s="110">
        <v>4.9370550265597641</v>
      </c>
      <c r="R39" s="110">
        <v>6.052877546168947</v>
      </c>
      <c r="S39" s="110">
        <v>6.7133200260897166</v>
      </c>
      <c r="T39" s="111">
        <v>7.3596202687530825</v>
      </c>
      <c r="U39" s="127">
        <v>33.200000000000003</v>
      </c>
      <c r="V39" s="178">
        <v>211326.93091058743</v>
      </c>
      <c r="W39" s="178">
        <v>213972.47816108743</v>
      </c>
      <c r="X39" s="178">
        <v>234150.61858583739</v>
      </c>
      <c r="Y39" s="178">
        <v>219343.0325618374</v>
      </c>
      <c r="Z39" s="178">
        <v>243625.0431030874</v>
      </c>
    </row>
    <row r="40" spans="1:26" ht="13" x14ac:dyDescent="0.3">
      <c r="A40" s="143" t="s">
        <v>304</v>
      </c>
      <c r="B40" s="144" t="s">
        <v>34</v>
      </c>
      <c r="C40" s="108">
        <v>1.236</v>
      </c>
      <c r="D40" s="110">
        <v>4.2720000000000002</v>
      </c>
      <c r="E40" s="110">
        <v>7.3149999999999995</v>
      </c>
      <c r="F40" s="110">
        <v>8.9710000000000001</v>
      </c>
      <c r="G40" s="110">
        <v>9.952</v>
      </c>
      <c r="H40" s="111">
        <v>10.911</v>
      </c>
      <c r="I40" s="108">
        <v>1.0115506750265346</v>
      </c>
      <c r="J40" s="110">
        <v>3.6448197080886082</v>
      </c>
      <c r="K40" s="110">
        <v>6.2410711995946091</v>
      </c>
      <c r="L40" s="110">
        <v>7.6539507493592946</v>
      </c>
      <c r="M40" s="110">
        <v>8.4909283087307657</v>
      </c>
      <c r="N40" s="111">
        <v>9.3091357291560879</v>
      </c>
      <c r="O40" s="108">
        <v>0.79809028520930014</v>
      </c>
      <c r="P40" s="110">
        <v>3.0207818781815114</v>
      </c>
      <c r="Q40" s="110">
        <v>5.172523276895542</v>
      </c>
      <c r="R40" s="110">
        <v>6.3435005218086005</v>
      </c>
      <c r="S40" s="110">
        <v>7.0371772592842703</v>
      </c>
      <c r="T40" s="111">
        <v>7.715297535776795</v>
      </c>
      <c r="U40" s="127">
        <v>34.200000000000003</v>
      </c>
      <c r="V40" s="178">
        <v>217465.65819830366</v>
      </c>
      <c r="W40" s="178">
        <v>220189.01566205366</v>
      </c>
      <c r="X40" s="178">
        <v>240960.63080517869</v>
      </c>
      <c r="Y40" s="178">
        <v>225717.52754517863</v>
      </c>
      <c r="Z40" s="178">
        <v>250713.71486705361</v>
      </c>
    </row>
    <row r="41" spans="1:26" ht="13" x14ac:dyDescent="0.3">
      <c r="A41" s="141" t="s">
        <v>305</v>
      </c>
      <c r="B41" s="144" t="s">
        <v>35</v>
      </c>
      <c r="C41" s="108">
        <v>1.278</v>
      </c>
      <c r="D41" s="110">
        <v>4.46</v>
      </c>
      <c r="E41" s="110">
        <v>7.6479999999999997</v>
      </c>
      <c r="F41" s="110">
        <v>9.3819999999999997</v>
      </c>
      <c r="G41" s="110">
        <v>10.41</v>
      </c>
      <c r="H41" s="111">
        <v>11.414</v>
      </c>
      <c r="I41" s="108">
        <v>1.0459237562167567</v>
      </c>
      <c r="J41" s="110">
        <v>3.8052190772647925</v>
      </c>
      <c r="K41" s="110">
        <v>6.525182848188595</v>
      </c>
      <c r="L41" s="110">
        <v>8.0046110723987187</v>
      </c>
      <c r="M41" s="110">
        <v>8.8816884740642355</v>
      </c>
      <c r="N41" s="111">
        <v>9.7382893605157719</v>
      </c>
      <c r="O41" s="108">
        <v>0.82520985800767443</v>
      </c>
      <c r="P41" s="110">
        <v>3.1537189084011099</v>
      </c>
      <c r="Q41" s="110">
        <v>5.4079915272313199</v>
      </c>
      <c r="R41" s="110">
        <v>6.6341234974482539</v>
      </c>
      <c r="S41" s="110">
        <v>7.361034492478824</v>
      </c>
      <c r="T41" s="111">
        <v>8.0709748028005084</v>
      </c>
      <c r="U41" s="127">
        <v>35.200000000000003</v>
      </c>
      <c r="V41" s="178">
        <v>223602.12361155878</v>
      </c>
      <c r="W41" s="178">
        <v>226403.2912885588</v>
      </c>
      <c r="X41" s="178">
        <v>247768.38115005873</v>
      </c>
      <c r="Y41" s="178">
        <v>232089.76065405877</v>
      </c>
      <c r="Z41" s="178">
        <v>257800.1247565588</v>
      </c>
    </row>
    <row r="42" spans="1:26" ht="13" x14ac:dyDescent="0.3">
      <c r="A42" s="143" t="s">
        <v>306</v>
      </c>
      <c r="B42" s="144" t="s">
        <v>36</v>
      </c>
      <c r="C42" s="108">
        <v>1.32</v>
      </c>
      <c r="D42" s="110">
        <v>4.6470000000000002</v>
      </c>
      <c r="E42" s="110">
        <v>7.9790000000000001</v>
      </c>
      <c r="F42" s="110">
        <v>9.7919999999999998</v>
      </c>
      <c r="G42" s="110">
        <v>10.866</v>
      </c>
      <c r="H42" s="111">
        <v>11.916</v>
      </c>
      <c r="I42" s="108">
        <v>1.0802968374069786</v>
      </c>
      <c r="J42" s="110">
        <v>3.9647652583070609</v>
      </c>
      <c r="K42" s="110">
        <v>6.8075881205147493</v>
      </c>
      <c r="L42" s="110">
        <v>8.3544182073042261</v>
      </c>
      <c r="M42" s="110">
        <v>9.2707422631298719</v>
      </c>
      <c r="N42" s="111">
        <v>10.166589803741541</v>
      </c>
      <c r="O42" s="108">
        <v>0.85232943080604873</v>
      </c>
      <c r="P42" s="110">
        <v>3.2859488267578376</v>
      </c>
      <c r="Q42" s="110">
        <v>5.6420455538413581</v>
      </c>
      <c r="R42" s="110">
        <v>6.9240393612250379</v>
      </c>
      <c r="S42" s="110">
        <v>7.6834775019476362</v>
      </c>
      <c r="T42" s="111">
        <v>8.4259449579613506</v>
      </c>
      <c r="U42" s="127">
        <v>36.299999999999997</v>
      </c>
      <c r="V42" s="178">
        <v>229682.04216328377</v>
      </c>
      <c r="W42" s="178">
        <v>232561.02005353381</v>
      </c>
      <c r="X42" s="178">
        <v>254519.58463340875</v>
      </c>
      <c r="Y42" s="178">
        <v>238405.44690140875</v>
      </c>
      <c r="Z42" s="178">
        <v>264829.98778453376</v>
      </c>
    </row>
    <row r="43" spans="1:26" ht="13" x14ac:dyDescent="0.3">
      <c r="A43" s="141" t="s">
        <v>307</v>
      </c>
      <c r="B43" s="144" t="s">
        <v>37</v>
      </c>
      <c r="C43" s="108">
        <v>1.3620000000000001</v>
      </c>
      <c r="D43" s="110">
        <v>4.8339999999999996</v>
      </c>
      <c r="E43" s="110">
        <v>8.31</v>
      </c>
      <c r="F43" s="110">
        <v>10.202</v>
      </c>
      <c r="G43" s="110">
        <v>11.321999999999999</v>
      </c>
      <c r="H43" s="111">
        <v>12.417999999999999</v>
      </c>
      <c r="I43" s="108">
        <v>1.1146699185972007</v>
      </c>
      <c r="J43" s="110">
        <v>4.124311439349329</v>
      </c>
      <c r="K43" s="110">
        <v>7.0899933928409036</v>
      </c>
      <c r="L43" s="110">
        <v>8.7042253422097335</v>
      </c>
      <c r="M43" s="110">
        <v>9.6597960521955102</v>
      </c>
      <c r="N43" s="111">
        <v>10.594890246967308</v>
      </c>
      <c r="O43" s="108">
        <v>0.87944900360442302</v>
      </c>
      <c r="P43" s="110">
        <v>3.4181787451145658</v>
      </c>
      <c r="Q43" s="110">
        <v>5.8760995804513954</v>
      </c>
      <c r="R43" s="110">
        <v>7.2139552250018211</v>
      </c>
      <c r="S43" s="110">
        <v>8.0059205114164484</v>
      </c>
      <c r="T43" s="111">
        <v>8.7809151131221927</v>
      </c>
      <c r="U43" s="127">
        <v>37.4</v>
      </c>
      <c r="V43" s="178">
        <v>235761.96071500864</v>
      </c>
      <c r="W43" s="178">
        <v>238718.74881850867</v>
      </c>
      <c r="X43" s="178">
        <v>261270.78811675863</v>
      </c>
      <c r="Y43" s="178">
        <v>244721.13314875861</v>
      </c>
      <c r="Z43" s="178">
        <v>271859.85081250861</v>
      </c>
    </row>
    <row r="44" spans="1:26" ht="13" x14ac:dyDescent="0.3">
      <c r="A44" s="143" t="s">
        <v>308</v>
      </c>
      <c r="B44" s="144" t="s">
        <v>38</v>
      </c>
      <c r="C44" s="108">
        <v>1.407</v>
      </c>
      <c r="D44" s="110">
        <v>4.8739999999999997</v>
      </c>
      <c r="E44" s="110">
        <v>8.3500000000000014</v>
      </c>
      <c r="F44" s="110">
        <v>10.243</v>
      </c>
      <c r="G44" s="110">
        <v>11.364000000000001</v>
      </c>
      <c r="H44" s="111">
        <v>12.46</v>
      </c>
      <c r="I44" s="108">
        <v>1.1514982198724386</v>
      </c>
      <c r="J44" s="110">
        <v>4.1584389647059634</v>
      </c>
      <c r="K44" s="110">
        <v>7.1241209181975389</v>
      </c>
      <c r="L44" s="110">
        <v>8.7392060557002846</v>
      </c>
      <c r="M44" s="110">
        <v>9.6956299538199779</v>
      </c>
      <c r="N44" s="111">
        <v>10.630724148591774</v>
      </c>
      <c r="O44" s="108">
        <v>0.90850568874553828</v>
      </c>
      <c r="P44" s="110">
        <v>3.4464632196293739</v>
      </c>
      <c r="Q44" s="110">
        <v>5.9043840549662034</v>
      </c>
      <c r="R44" s="110">
        <v>7.2429468113795004</v>
      </c>
      <c r="S44" s="110">
        <v>8.0356192096569981</v>
      </c>
      <c r="T44" s="111">
        <v>8.8106138113627424</v>
      </c>
      <c r="U44" s="127">
        <v>37.4</v>
      </c>
      <c r="V44" s="178">
        <v>241728.78554367315</v>
      </c>
      <c r="W44" s="178">
        <v>244763.38386042317</v>
      </c>
      <c r="X44" s="178">
        <v>267908.89787704818</v>
      </c>
      <c r="Y44" s="178">
        <v>250923.7256730482</v>
      </c>
      <c r="Z44" s="178">
        <v>278776.62011742318</v>
      </c>
    </row>
    <row r="45" spans="1:26" ht="13" x14ac:dyDescent="0.3">
      <c r="A45" s="141" t="s">
        <v>309</v>
      </c>
      <c r="B45" s="144" t="s">
        <v>39</v>
      </c>
      <c r="C45" s="108">
        <v>1.452</v>
      </c>
      <c r="D45" s="110">
        <v>4.9139999999999997</v>
      </c>
      <c r="E45" s="110">
        <v>8.39</v>
      </c>
      <c r="F45" s="110">
        <v>10.284000000000001</v>
      </c>
      <c r="G45" s="110">
        <v>11.406000000000001</v>
      </c>
      <c r="H45" s="111">
        <v>12.502000000000001</v>
      </c>
      <c r="I45" s="108">
        <v>1.1883265211476766</v>
      </c>
      <c r="J45" s="110">
        <v>4.1925664900625987</v>
      </c>
      <c r="K45" s="110">
        <v>7.1582484435541733</v>
      </c>
      <c r="L45" s="110">
        <v>8.7741867691908357</v>
      </c>
      <c r="M45" s="110">
        <v>9.7314638554444457</v>
      </c>
      <c r="N45" s="111">
        <v>10.666558050216242</v>
      </c>
      <c r="O45" s="108">
        <v>0.93756237388665353</v>
      </c>
      <c r="P45" s="110">
        <v>3.4747476941441824</v>
      </c>
      <c r="Q45" s="110">
        <v>5.9326685294810115</v>
      </c>
      <c r="R45" s="110">
        <v>7.2719383977571788</v>
      </c>
      <c r="S45" s="110">
        <v>8.0653179078975477</v>
      </c>
      <c r="T45" s="111">
        <v>8.8403125096032902</v>
      </c>
      <c r="U45" s="127">
        <v>37.4</v>
      </c>
      <c r="V45" s="178">
        <v>247697.87224679888</v>
      </c>
      <c r="W45" s="178">
        <v>250810.2807767989</v>
      </c>
      <c r="X45" s="178">
        <v>274549.26951179892</v>
      </c>
      <c r="Y45" s="178">
        <v>257128.58007179887</v>
      </c>
      <c r="Z45" s="178">
        <v>285695.6512967989</v>
      </c>
    </row>
    <row r="46" spans="1:26" ht="13" x14ac:dyDescent="0.3">
      <c r="A46" s="143" t="s">
        <v>310</v>
      </c>
      <c r="B46" s="144" t="s">
        <v>40</v>
      </c>
      <c r="C46" s="108">
        <v>1.494</v>
      </c>
      <c r="D46" s="110">
        <v>5.2560000000000002</v>
      </c>
      <c r="E46" s="110">
        <v>9.0220000000000002</v>
      </c>
      <c r="F46" s="110">
        <v>11.071999999999999</v>
      </c>
      <c r="G46" s="110">
        <v>12.286000000000001</v>
      </c>
      <c r="H46" s="111">
        <v>13.473000000000001</v>
      </c>
      <c r="I46" s="108">
        <v>1.2226996023378987</v>
      </c>
      <c r="J46" s="110">
        <v>4.4843568318618274</v>
      </c>
      <c r="K46" s="110">
        <v>7.6974633441890044</v>
      </c>
      <c r="L46" s="110">
        <v>9.4464990187165441</v>
      </c>
      <c r="M46" s="110">
        <v>10.482269413290414</v>
      </c>
      <c r="N46" s="111">
        <v>11.495003728248555</v>
      </c>
      <c r="O46" s="108">
        <v>0.96468194668502782</v>
      </c>
      <c r="P46" s="110">
        <v>3.7165799512457922</v>
      </c>
      <c r="Q46" s="110">
        <v>6.3795632268149802</v>
      </c>
      <c r="R46" s="110">
        <v>7.8291425456988986</v>
      </c>
      <c r="S46" s="110">
        <v>8.6875763472233274</v>
      </c>
      <c r="T46" s="111">
        <v>9.5269181284502586</v>
      </c>
      <c r="U46" s="127">
        <v>41</v>
      </c>
      <c r="V46" s="178">
        <v>253807.19516651958</v>
      </c>
      <c r="W46" s="178">
        <v>256997.41390976953</v>
      </c>
      <c r="X46" s="178">
        <v>281329.87736314448</v>
      </c>
      <c r="Y46" s="178">
        <v>263473.67068714456</v>
      </c>
      <c r="Z46" s="178">
        <v>292754.91869276954</v>
      </c>
    </row>
    <row r="47" spans="1:26" ht="13" x14ac:dyDescent="0.3">
      <c r="A47" s="141" t="s">
        <v>311</v>
      </c>
      <c r="B47" s="144" t="s">
        <v>41</v>
      </c>
      <c r="C47" s="108">
        <v>1.536</v>
      </c>
      <c r="D47" s="110">
        <v>5.5979999999999999</v>
      </c>
      <c r="E47" s="110">
        <v>9.6539999999999999</v>
      </c>
      <c r="F47" s="110">
        <v>11.86</v>
      </c>
      <c r="G47" s="110">
        <v>13.166</v>
      </c>
      <c r="H47" s="111">
        <v>14.444000000000001</v>
      </c>
      <c r="I47" s="108">
        <v>1.2570726835281205</v>
      </c>
      <c r="J47" s="110">
        <v>4.7761471736610561</v>
      </c>
      <c r="K47" s="110">
        <v>8.2366782448238354</v>
      </c>
      <c r="L47" s="110">
        <v>10.118811268242251</v>
      </c>
      <c r="M47" s="110">
        <v>11.233074971136382</v>
      </c>
      <c r="N47" s="111">
        <v>12.323449406280867</v>
      </c>
      <c r="O47" s="108">
        <v>0.99180151948340212</v>
      </c>
      <c r="P47" s="110">
        <v>3.958412208347402</v>
      </c>
      <c r="Q47" s="110">
        <v>6.8264579241489489</v>
      </c>
      <c r="R47" s="110">
        <v>8.3863466936406184</v>
      </c>
      <c r="S47" s="110">
        <v>9.3098347865491053</v>
      </c>
      <c r="T47" s="111">
        <v>10.213523747297227</v>
      </c>
      <c r="U47" s="127">
        <v>44.6</v>
      </c>
      <c r="V47" s="178">
        <v>259914.25621177902</v>
      </c>
      <c r="W47" s="178">
        <v>263182.28516827902</v>
      </c>
      <c r="X47" s="178">
        <v>288108.22334002907</v>
      </c>
      <c r="Y47" s="178">
        <v>269816.49942802906</v>
      </c>
      <c r="Z47" s="178">
        <v>299811.92421427899</v>
      </c>
    </row>
    <row r="48" spans="1:26" ht="13" x14ac:dyDescent="0.3">
      <c r="A48" s="143" t="s">
        <v>312</v>
      </c>
      <c r="B48" s="144" t="s">
        <v>42</v>
      </c>
      <c r="C48" s="108">
        <v>1.5780000000000001</v>
      </c>
      <c r="D48" s="110">
        <v>5.7850000000000001</v>
      </c>
      <c r="E48" s="110">
        <v>9.9860000000000007</v>
      </c>
      <c r="F48" s="110">
        <v>12.27</v>
      </c>
      <c r="G48" s="110">
        <v>13.623000000000001</v>
      </c>
      <c r="H48" s="111">
        <v>14.946000000000002</v>
      </c>
      <c r="I48" s="108">
        <v>1.2914457647183426</v>
      </c>
      <c r="J48" s="110">
        <v>4.9356933547033242</v>
      </c>
      <c r="K48" s="110">
        <v>8.5199367052839055</v>
      </c>
      <c r="L48" s="110">
        <v>10.468618403147758</v>
      </c>
      <c r="M48" s="110">
        <v>11.622981948335935</v>
      </c>
      <c r="N48" s="111">
        <v>12.751749849506634</v>
      </c>
      <c r="O48" s="108">
        <v>1.0189210922817764</v>
      </c>
      <c r="P48" s="110">
        <v>4.0906421267041306</v>
      </c>
      <c r="Q48" s="110">
        <v>7.0612190626218574</v>
      </c>
      <c r="R48" s="110">
        <v>8.6762625574174024</v>
      </c>
      <c r="S48" s="110">
        <v>9.6329849078807896</v>
      </c>
      <c r="T48" s="111">
        <v>10.568493902458069</v>
      </c>
      <c r="U48" s="127">
        <v>45.7</v>
      </c>
      <c r="V48" s="178">
        <v>266023.57913149951</v>
      </c>
      <c r="W48" s="178">
        <v>269369.41830124956</v>
      </c>
      <c r="X48" s="178">
        <v>294888.83119137451</v>
      </c>
      <c r="Y48" s="178">
        <v>276161.59004337457</v>
      </c>
      <c r="Z48" s="178">
        <v>306871.19161024963</v>
      </c>
    </row>
    <row r="49" spans="1:32" ht="13" x14ac:dyDescent="0.3">
      <c r="A49" s="141" t="s">
        <v>313</v>
      </c>
      <c r="B49" s="144" t="s">
        <v>43</v>
      </c>
      <c r="C49" s="108">
        <v>1.62</v>
      </c>
      <c r="D49" s="110">
        <v>5.9720000000000004</v>
      </c>
      <c r="E49" s="110">
        <v>10.318</v>
      </c>
      <c r="F49" s="110">
        <v>12.68</v>
      </c>
      <c r="G49" s="110">
        <v>14.08</v>
      </c>
      <c r="H49" s="111">
        <v>15.448</v>
      </c>
      <c r="I49" s="108">
        <v>1.3258188459085647</v>
      </c>
      <c r="J49" s="110">
        <v>5.0952395357455922</v>
      </c>
      <c r="K49" s="110">
        <v>8.8031951657439755</v>
      </c>
      <c r="L49" s="110">
        <v>10.818425538053267</v>
      </c>
      <c r="M49" s="110">
        <v>12.012888925535488</v>
      </c>
      <c r="N49" s="111">
        <v>13.180050292732403</v>
      </c>
      <c r="O49" s="108">
        <v>1.0460406650801508</v>
      </c>
      <c r="P49" s="110">
        <v>4.2228720450608588</v>
      </c>
      <c r="Q49" s="110">
        <v>7.295980201094765</v>
      </c>
      <c r="R49" s="110">
        <v>8.9661784211941864</v>
      </c>
      <c r="S49" s="110">
        <v>9.9561350292124722</v>
      </c>
      <c r="T49" s="111">
        <v>10.923464057618911</v>
      </c>
      <c r="U49" s="127">
        <v>46.8</v>
      </c>
      <c r="V49" s="178">
        <v>272132.90205122012</v>
      </c>
      <c r="W49" s="178">
        <v>275556.55143422011</v>
      </c>
      <c r="X49" s="178">
        <v>301669.43904272013</v>
      </c>
      <c r="Y49" s="178">
        <v>282506.68065872008</v>
      </c>
      <c r="Z49" s="178">
        <v>313930.45900622004</v>
      </c>
    </row>
    <row r="50" spans="1:32" ht="13" x14ac:dyDescent="0.3">
      <c r="A50" s="143" t="s">
        <v>314</v>
      </c>
      <c r="B50" s="144" t="s">
        <v>44</v>
      </c>
      <c r="C50" s="108">
        <v>1.665</v>
      </c>
      <c r="D50" s="110">
        <v>6.1660000000000004</v>
      </c>
      <c r="E50" s="110">
        <v>10.655999999999999</v>
      </c>
      <c r="F50" s="110">
        <v>13.097</v>
      </c>
      <c r="G50" s="110">
        <v>14.544</v>
      </c>
      <c r="H50" s="111">
        <v>15.958</v>
      </c>
      <c r="I50" s="108">
        <v>1.3626471471838024</v>
      </c>
      <c r="J50" s="110">
        <v>5.2607580337252715</v>
      </c>
      <c r="K50" s="110">
        <v>9.0915727550075403</v>
      </c>
      <c r="L50" s="110">
        <v>11.174204989896186</v>
      </c>
      <c r="M50" s="110">
        <v>12.408768219672453</v>
      </c>
      <c r="N50" s="111">
        <v>13.615176241029499</v>
      </c>
      <c r="O50" s="108">
        <v>1.0750973502212662</v>
      </c>
      <c r="P50" s="110">
        <v>4.3600517464576782</v>
      </c>
      <c r="Q50" s="110">
        <v>7.5349840107448944</v>
      </c>
      <c r="R50" s="110">
        <v>9.2610440680110617</v>
      </c>
      <c r="S50" s="110">
        <v>10.284234933584248</v>
      </c>
      <c r="T50" s="111">
        <v>11.284091107682716</v>
      </c>
      <c r="U50" s="127">
        <v>49.3</v>
      </c>
      <c r="V50" s="178">
        <v>278239.96309647959</v>
      </c>
      <c r="W50" s="178">
        <v>281741.42269272957</v>
      </c>
      <c r="X50" s="178">
        <v>308447.78501960461</v>
      </c>
      <c r="Y50" s="178">
        <v>288849.50939960458</v>
      </c>
      <c r="Z50" s="178">
        <v>320987.46452772949</v>
      </c>
    </row>
    <row r="51" spans="1:32" ht="13" x14ac:dyDescent="0.3">
      <c r="A51" s="141" t="s">
        <v>315</v>
      </c>
      <c r="B51" s="144" t="s">
        <v>45</v>
      </c>
      <c r="C51" s="108">
        <v>1.71</v>
      </c>
      <c r="D51" s="110">
        <v>6.36</v>
      </c>
      <c r="E51" s="110">
        <v>10.994</v>
      </c>
      <c r="F51" s="110">
        <v>13.513999999999999</v>
      </c>
      <c r="G51" s="110">
        <v>15.007999999999999</v>
      </c>
      <c r="H51" s="111">
        <v>16.468</v>
      </c>
      <c r="I51" s="108">
        <v>1.3994754484590404</v>
      </c>
      <c r="J51" s="110">
        <v>5.4262765317049508</v>
      </c>
      <c r="K51" s="110">
        <v>9.379950344271105</v>
      </c>
      <c r="L51" s="110">
        <v>11.529984441739105</v>
      </c>
      <c r="M51" s="110">
        <v>12.804647513809417</v>
      </c>
      <c r="N51" s="111">
        <v>14.050302189326594</v>
      </c>
      <c r="O51" s="108">
        <v>1.1041540353623813</v>
      </c>
      <c r="P51" s="110">
        <v>4.4972314478544977</v>
      </c>
      <c r="Q51" s="110">
        <v>7.773987820395023</v>
      </c>
      <c r="R51" s="110">
        <v>9.5559097148279371</v>
      </c>
      <c r="S51" s="110">
        <v>10.612334837956022</v>
      </c>
      <c r="T51" s="111">
        <v>11.644718157746519</v>
      </c>
      <c r="U51" s="127">
        <v>51.8</v>
      </c>
      <c r="V51" s="178">
        <v>284349.28601620026</v>
      </c>
      <c r="W51" s="178">
        <v>287928.55582570017</v>
      </c>
      <c r="X51" s="178">
        <v>315228.39287095016</v>
      </c>
      <c r="Y51" s="178">
        <v>295194.60001495021</v>
      </c>
      <c r="Z51" s="178">
        <v>328046.73192370019</v>
      </c>
    </row>
    <row r="52" spans="1:32" ht="13" x14ac:dyDescent="0.3">
      <c r="A52" s="143" t="s">
        <v>316</v>
      </c>
      <c r="B52" s="144" t="s">
        <v>46</v>
      </c>
      <c r="C52" s="108">
        <v>1.7530000000000001</v>
      </c>
      <c r="D52" s="110">
        <v>6.548</v>
      </c>
      <c r="E52" s="110">
        <v>11.327</v>
      </c>
      <c r="F52" s="110">
        <v>13.925000000000001</v>
      </c>
      <c r="G52" s="110">
        <v>15.465</v>
      </c>
      <c r="H52" s="111">
        <v>16.971</v>
      </c>
      <c r="I52" s="108">
        <v>1.4346669363442679</v>
      </c>
      <c r="J52" s="110">
        <v>5.5866759008811346</v>
      </c>
      <c r="K52" s="110">
        <v>9.6640619928650899</v>
      </c>
      <c r="L52" s="110">
        <v>11.880644764778529</v>
      </c>
      <c r="M52" s="110">
        <v>13.194554491008972</v>
      </c>
      <c r="N52" s="111">
        <v>14.479455820686278</v>
      </c>
      <c r="O52" s="108">
        <v>1.1319193122750026</v>
      </c>
      <c r="P52" s="110">
        <v>4.6301684780740953</v>
      </c>
      <c r="Q52" s="110">
        <v>8.0094560707308009</v>
      </c>
      <c r="R52" s="110">
        <v>9.8465326904675905</v>
      </c>
      <c r="S52" s="110">
        <v>10.935484959287706</v>
      </c>
      <c r="T52" s="111">
        <v>12.000395424770232</v>
      </c>
      <c r="U52" s="127">
        <v>52.9</v>
      </c>
      <c r="V52" s="178">
        <v>290316.1108448648</v>
      </c>
      <c r="W52" s="178">
        <v>293973.19086761482</v>
      </c>
      <c r="X52" s="178">
        <v>321866.50263123983</v>
      </c>
      <c r="Y52" s="178">
        <v>301397.19253923977</v>
      </c>
      <c r="Z52" s="178">
        <v>334963.50122861483</v>
      </c>
    </row>
    <row r="53" spans="1:32" ht="13" x14ac:dyDescent="0.3">
      <c r="A53" s="141" t="s">
        <v>317</v>
      </c>
      <c r="B53" s="144" t="s">
        <v>47</v>
      </c>
      <c r="C53" s="108">
        <v>1.796</v>
      </c>
      <c r="D53" s="110">
        <v>6.7359999999999998</v>
      </c>
      <c r="E53" s="110">
        <v>11.66</v>
      </c>
      <c r="F53" s="110">
        <v>14.336</v>
      </c>
      <c r="G53" s="110">
        <v>15.922000000000001</v>
      </c>
      <c r="H53" s="111">
        <v>17.474</v>
      </c>
      <c r="I53" s="108">
        <v>1.4698584242294952</v>
      </c>
      <c r="J53" s="110">
        <v>5.7470752700573184</v>
      </c>
      <c r="K53" s="110">
        <v>9.9481736414590767</v>
      </c>
      <c r="L53" s="110">
        <v>12.231305087817953</v>
      </c>
      <c r="M53" s="110">
        <v>13.584461468208527</v>
      </c>
      <c r="N53" s="111">
        <v>14.908609452045962</v>
      </c>
      <c r="O53" s="108">
        <v>1.1596845891876237</v>
      </c>
      <c r="P53" s="110">
        <v>4.7631055082936937</v>
      </c>
      <c r="Q53" s="110">
        <v>8.2449243210665788</v>
      </c>
      <c r="R53" s="110">
        <v>10.137155666107244</v>
      </c>
      <c r="S53" s="110">
        <v>11.258635080619388</v>
      </c>
      <c r="T53" s="111">
        <v>12.356072691793944</v>
      </c>
      <c r="U53" s="127">
        <v>54</v>
      </c>
      <c r="V53" s="178">
        <v>296285.1975479906</v>
      </c>
      <c r="W53" s="178">
        <v>300020.08778399049</v>
      </c>
      <c r="X53" s="178">
        <v>328506.87426599051</v>
      </c>
      <c r="Y53" s="178">
        <v>307602.04693799058</v>
      </c>
      <c r="Z53" s="178">
        <v>341882.53240799054</v>
      </c>
    </row>
    <row r="54" spans="1:32" ht="13" x14ac:dyDescent="0.3">
      <c r="A54" s="143" t="s">
        <v>318</v>
      </c>
      <c r="B54" s="144" t="s">
        <v>48</v>
      </c>
      <c r="C54" s="108">
        <v>1.837</v>
      </c>
      <c r="D54" s="110">
        <v>6.9219999999999997</v>
      </c>
      <c r="E54" s="110">
        <v>11.992000000000001</v>
      </c>
      <c r="F54" s="110">
        <v>14.746</v>
      </c>
      <c r="G54" s="110">
        <v>16.378999999999998</v>
      </c>
      <c r="H54" s="111">
        <v>17.975999999999999</v>
      </c>
      <c r="I54" s="108">
        <v>1.5034130987247118</v>
      </c>
      <c r="J54" s="110">
        <v>5.9057682629656707</v>
      </c>
      <c r="K54" s="110">
        <v>10.231432101919147</v>
      </c>
      <c r="L54" s="110">
        <v>12.58111222272346</v>
      </c>
      <c r="M54" s="110">
        <v>13.97436844540808</v>
      </c>
      <c r="N54" s="111">
        <v>15.336909895271731</v>
      </c>
      <c r="O54" s="108">
        <v>1.186158457871751</v>
      </c>
      <c r="P54" s="110">
        <v>4.8946283147875516</v>
      </c>
      <c r="Q54" s="110">
        <v>8.4796854595394855</v>
      </c>
      <c r="R54" s="110">
        <v>10.427071529884028</v>
      </c>
      <c r="S54" s="110">
        <v>11.581785201951071</v>
      </c>
      <c r="T54" s="111">
        <v>12.711042846954786</v>
      </c>
      <c r="U54" s="127">
        <v>55.1</v>
      </c>
      <c r="V54" s="178">
        <v>302392.25859324995</v>
      </c>
      <c r="W54" s="178">
        <v>306204.95904249995</v>
      </c>
      <c r="X54" s="178">
        <v>335285.22024287505</v>
      </c>
      <c r="Y54" s="178">
        <v>313944.87567887502</v>
      </c>
      <c r="Z54" s="178">
        <v>348939.53792949999</v>
      </c>
    </row>
    <row r="55" spans="1:32" ht="13" x14ac:dyDescent="0.3">
      <c r="A55" s="141" t="s">
        <v>319</v>
      </c>
      <c r="B55" s="144" t="s">
        <v>49</v>
      </c>
      <c r="C55" s="108">
        <v>1.8779999999999999</v>
      </c>
      <c r="D55" s="110">
        <v>7.1079999999999997</v>
      </c>
      <c r="E55" s="110">
        <v>12.324</v>
      </c>
      <c r="F55" s="110">
        <v>15.156000000000001</v>
      </c>
      <c r="G55" s="110">
        <v>16.835999999999999</v>
      </c>
      <c r="H55" s="111">
        <v>18.478000000000002</v>
      </c>
      <c r="I55" s="108">
        <v>1.5369677732199285</v>
      </c>
      <c r="J55" s="110">
        <v>6.0644612558740238</v>
      </c>
      <c r="K55" s="110">
        <v>10.514690562379217</v>
      </c>
      <c r="L55" s="110">
        <v>12.930919357628968</v>
      </c>
      <c r="M55" s="110">
        <v>14.364275422607633</v>
      </c>
      <c r="N55" s="111">
        <v>15.765210338497498</v>
      </c>
      <c r="O55" s="108">
        <v>1.2126323265558783</v>
      </c>
      <c r="P55" s="110">
        <v>5.0261511212814094</v>
      </c>
      <c r="Q55" s="110">
        <v>8.714446598012394</v>
      </c>
      <c r="R55" s="110">
        <v>10.716987393660812</v>
      </c>
      <c r="S55" s="110">
        <v>11.904935323282754</v>
      </c>
      <c r="T55" s="111">
        <v>13.06601300211563</v>
      </c>
      <c r="U55" s="127">
        <v>56.2</v>
      </c>
      <c r="V55" s="178">
        <v>308501.58151297056</v>
      </c>
      <c r="W55" s="178">
        <v>312392.09217547055</v>
      </c>
      <c r="X55" s="178">
        <v>342065.82809422066</v>
      </c>
      <c r="Y55" s="178">
        <v>320289.96629422059</v>
      </c>
      <c r="Z55" s="178">
        <v>355998.80532547063</v>
      </c>
    </row>
    <row r="56" spans="1:32" ht="13" x14ac:dyDescent="0.3">
      <c r="A56" s="143" t="s">
        <v>320</v>
      </c>
      <c r="B56" s="144" t="s">
        <v>50</v>
      </c>
      <c r="C56" s="108">
        <v>1.923</v>
      </c>
      <c r="D56" s="110">
        <v>7.1479999999999997</v>
      </c>
      <c r="E56" s="110">
        <v>12.364000000000001</v>
      </c>
      <c r="F56" s="110">
        <v>15.198</v>
      </c>
      <c r="G56" s="110">
        <v>16.878</v>
      </c>
      <c r="H56" s="111">
        <v>18.520000000000003</v>
      </c>
      <c r="I56" s="108">
        <v>1.5737960744951665</v>
      </c>
      <c r="J56" s="110">
        <v>6.0985887812306583</v>
      </c>
      <c r="K56" s="110">
        <v>10.548818087735851</v>
      </c>
      <c r="L56" s="110">
        <v>12.966753259253434</v>
      </c>
      <c r="M56" s="110">
        <v>14.400109324232101</v>
      </c>
      <c r="N56" s="111">
        <v>15.801044240121964</v>
      </c>
      <c r="O56" s="108">
        <v>1.2416890116969936</v>
      </c>
      <c r="P56" s="110">
        <v>5.0544355957962175</v>
      </c>
      <c r="Q56" s="110">
        <v>8.7427310725272029</v>
      </c>
      <c r="R56" s="110">
        <v>10.74668609190136</v>
      </c>
      <c r="S56" s="110">
        <v>11.934634021523303</v>
      </c>
      <c r="T56" s="111">
        <v>13.09571170035618</v>
      </c>
      <c r="U56" s="127">
        <v>56.2</v>
      </c>
      <c r="V56" s="178">
        <v>314610.90443269111</v>
      </c>
      <c r="W56" s="178">
        <v>318579.22530844109</v>
      </c>
      <c r="X56" s="178">
        <v>348846.43594556599</v>
      </c>
      <c r="Y56" s="178">
        <v>326635.05690956599</v>
      </c>
      <c r="Z56" s="178">
        <v>363058.0727214411</v>
      </c>
    </row>
    <row r="57" spans="1:32" ht="13" x14ac:dyDescent="0.3">
      <c r="A57" s="141" t="s">
        <v>321</v>
      </c>
      <c r="B57" s="144" t="s">
        <v>51</v>
      </c>
      <c r="C57" s="108">
        <v>1.968</v>
      </c>
      <c r="D57" s="110">
        <v>7.1879999999999997</v>
      </c>
      <c r="E57" s="110">
        <v>12.404</v>
      </c>
      <c r="F57" s="110">
        <v>15.24</v>
      </c>
      <c r="G57" s="110">
        <v>16.920000000000002</v>
      </c>
      <c r="H57" s="111">
        <v>18.562000000000001</v>
      </c>
      <c r="I57" s="108">
        <v>1.6106243757704044</v>
      </c>
      <c r="J57" s="110">
        <v>6.1327163065872936</v>
      </c>
      <c r="K57" s="110">
        <v>10.582945613092486</v>
      </c>
      <c r="L57" s="110">
        <v>13.002587160877901</v>
      </c>
      <c r="M57" s="110">
        <v>14.435943225856569</v>
      </c>
      <c r="N57" s="111">
        <v>15.836878141746432</v>
      </c>
      <c r="O57" s="108">
        <v>1.270745696838109</v>
      </c>
      <c r="P57" s="110">
        <v>5.0827200703110265</v>
      </c>
      <c r="Q57" s="110">
        <v>8.7710155470420101</v>
      </c>
      <c r="R57" s="110">
        <v>10.776384790141909</v>
      </c>
      <c r="S57" s="110">
        <v>11.964332719763853</v>
      </c>
      <c r="T57" s="111">
        <v>13.125410398596728</v>
      </c>
      <c r="U57" s="127">
        <v>56.2</v>
      </c>
      <c r="V57" s="178">
        <v>320717.96547795052</v>
      </c>
      <c r="W57" s="178">
        <v>324764.09656695055</v>
      </c>
      <c r="X57" s="178">
        <v>355624.78192245058</v>
      </c>
      <c r="Y57" s="178">
        <v>332977.8856504506</v>
      </c>
      <c r="Z57" s="178">
        <v>370115.07824295055</v>
      </c>
    </row>
    <row r="58" spans="1:32" s="48" customFormat="1" ht="13" x14ac:dyDescent="0.3">
      <c r="A58" s="143" t="s">
        <v>322</v>
      </c>
      <c r="B58" s="144" t="s">
        <v>52</v>
      </c>
      <c r="C58" s="108">
        <v>2.0110000000000001</v>
      </c>
      <c r="D58" s="110">
        <v>7.38</v>
      </c>
      <c r="E58" s="110">
        <v>12.74</v>
      </c>
      <c r="F58" s="110">
        <v>15.655000000000001</v>
      </c>
      <c r="G58" s="110">
        <v>17.381</v>
      </c>
      <c r="H58" s="111">
        <v>19.069000000000003</v>
      </c>
      <c r="I58" s="108">
        <v>1.6458158636556317</v>
      </c>
      <c r="J58" s="110">
        <v>6.2965284282991414</v>
      </c>
      <c r="K58" s="110">
        <v>10.869616826088219</v>
      </c>
      <c r="L58" s="110">
        <v>13.356660236452988</v>
      </c>
      <c r="M58" s="110">
        <v>14.829262955591785</v>
      </c>
      <c r="N58" s="111">
        <v>16.269444525641781</v>
      </c>
      <c r="O58" s="108">
        <v>1.2985109737507301</v>
      </c>
      <c r="P58" s="110">
        <v>5.2184855479821053</v>
      </c>
      <c r="Q58" s="110">
        <v>9.0086051329663981</v>
      </c>
      <c r="R58" s="110">
        <v>11.069836213233044</v>
      </c>
      <c r="S58" s="110">
        <v>12.290311288547016</v>
      </c>
      <c r="T58" s="111">
        <v>13.483916113071921</v>
      </c>
      <c r="U58" s="127">
        <v>58.7</v>
      </c>
      <c r="V58" s="178">
        <v>326854.43089120567</v>
      </c>
      <c r="W58" s="178">
        <v>330978.37219345575</v>
      </c>
      <c r="X58" s="178">
        <v>362432.53226733068</v>
      </c>
      <c r="Y58" s="178">
        <v>339350.11875933077</v>
      </c>
      <c r="Z58" s="178">
        <v>377201.48813245574</v>
      </c>
      <c r="AB58" s="22"/>
      <c r="AC58" s="22"/>
      <c r="AD58" s="22"/>
      <c r="AE58" s="22"/>
      <c r="AF58" s="22"/>
    </row>
    <row r="59" spans="1:32" ht="13" x14ac:dyDescent="0.3">
      <c r="A59" s="141" t="s">
        <v>323</v>
      </c>
      <c r="B59" s="144" t="s">
        <v>53</v>
      </c>
      <c r="C59" s="108">
        <v>2.0539999999999998</v>
      </c>
      <c r="D59" s="110">
        <v>7.5720000000000001</v>
      </c>
      <c r="E59" s="110">
        <v>13.076000000000001</v>
      </c>
      <c r="F59" s="110">
        <v>16.07</v>
      </c>
      <c r="G59" s="110">
        <v>17.841999999999999</v>
      </c>
      <c r="H59" s="111">
        <v>19.576000000000001</v>
      </c>
      <c r="I59" s="108">
        <v>1.681007351540859</v>
      </c>
      <c r="J59" s="110">
        <v>6.4603405500109892</v>
      </c>
      <c r="K59" s="110">
        <v>11.156288039083952</v>
      </c>
      <c r="L59" s="110">
        <v>13.710733312028076</v>
      </c>
      <c r="M59" s="110">
        <v>15.222582685327001</v>
      </c>
      <c r="N59" s="111">
        <v>16.702010909537126</v>
      </c>
      <c r="O59" s="108">
        <v>1.3262762506633514</v>
      </c>
      <c r="P59" s="110">
        <v>5.354251025653185</v>
      </c>
      <c r="Q59" s="110">
        <v>9.2461947188907878</v>
      </c>
      <c r="R59" s="110">
        <v>11.363287636324179</v>
      </c>
      <c r="S59" s="110">
        <v>12.616289857330178</v>
      </c>
      <c r="T59" s="111">
        <v>13.842421827547113</v>
      </c>
      <c r="U59" s="127">
        <v>61.2</v>
      </c>
      <c r="V59" s="178">
        <v>332993.15817892196</v>
      </c>
      <c r="W59" s="178">
        <v>337194.90969442204</v>
      </c>
      <c r="X59" s="178">
        <v>369242.54448667204</v>
      </c>
      <c r="Y59" s="178">
        <v>345724.61374267191</v>
      </c>
      <c r="Z59" s="178">
        <v>384290.159896422</v>
      </c>
    </row>
    <row r="60" spans="1:32" ht="13" x14ac:dyDescent="0.3">
      <c r="A60" s="143" t="s">
        <v>324</v>
      </c>
      <c r="B60" s="144" t="s">
        <v>54</v>
      </c>
      <c r="C60" s="108">
        <v>2.0949999999999998</v>
      </c>
      <c r="D60" s="110">
        <v>7.7590000000000003</v>
      </c>
      <c r="E60" s="110">
        <v>13.408000000000001</v>
      </c>
      <c r="F60" s="110">
        <v>16.48</v>
      </c>
      <c r="G60" s="110">
        <v>18.298999999999999</v>
      </c>
      <c r="H60" s="111">
        <v>20.077999999999999</v>
      </c>
      <c r="I60" s="108">
        <v>1.7145620260360759</v>
      </c>
      <c r="J60" s="110">
        <v>6.6198867310532572</v>
      </c>
      <c r="K60" s="110">
        <v>11.439546499544022</v>
      </c>
      <c r="L60" s="110">
        <v>14.060540446933583</v>
      </c>
      <c r="M60" s="110">
        <v>15.612489662526556</v>
      </c>
      <c r="N60" s="111">
        <v>17.130311352762895</v>
      </c>
      <c r="O60" s="108">
        <v>1.3527501193474789</v>
      </c>
      <c r="P60" s="110">
        <v>5.4864809440099123</v>
      </c>
      <c r="Q60" s="110">
        <v>9.4809558573636963</v>
      </c>
      <c r="R60" s="110">
        <v>11.653203500100961</v>
      </c>
      <c r="S60" s="110">
        <v>12.939439978661863</v>
      </c>
      <c r="T60" s="111">
        <v>14.197391982707956</v>
      </c>
      <c r="U60" s="127">
        <v>62.3</v>
      </c>
      <c r="V60" s="178">
        <v>338903.43614605628</v>
      </c>
      <c r="W60" s="178">
        <v>343182.99787480634</v>
      </c>
      <c r="X60" s="178">
        <v>375824.1073854313</v>
      </c>
      <c r="Y60" s="178">
        <v>351870.6594054313</v>
      </c>
      <c r="Z60" s="178">
        <v>391150.38233980641</v>
      </c>
    </row>
    <row r="61" spans="1:32" ht="13" x14ac:dyDescent="0.3">
      <c r="A61" s="141" t="s">
        <v>325</v>
      </c>
      <c r="B61" s="144" t="s">
        <v>55</v>
      </c>
      <c r="C61" s="108">
        <v>2.1360000000000001</v>
      </c>
      <c r="D61" s="110">
        <v>7.9459999999999997</v>
      </c>
      <c r="E61" s="110">
        <v>13.74</v>
      </c>
      <c r="F61" s="110">
        <v>16.89</v>
      </c>
      <c r="G61" s="110">
        <v>18.756</v>
      </c>
      <c r="H61" s="111">
        <v>20.58</v>
      </c>
      <c r="I61" s="108">
        <v>1.7481167005312928</v>
      </c>
      <c r="J61" s="110">
        <v>6.7794329120955252</v>
      </c>
      <c r="K61" s="110">
        <v>11.722804960004092</v>
      </c>
      <c r="L61" s="110">
        <v>14.410347581839092</v>
      </c>
      <c r="M61" s="110">
        <v>16.002396639726111</v>
      </c>
      <c r="N61" s="111">
        <v>17.558611795988661</v>
      </c>
      <c r="O61" s="108">
        <v>1.3792239880316062</v>
      </c>
      <c r="P61" s="110">
        <v>5.6187108623666404</v>
      </c>
      <c r="Q61" s="110">
        <v>9.715716995836603</v>
      </c>
      <c r="R61" s="110">
        <v>11.943119363877745</v>
      </c>
      <c r="S61" s="110">
        <v>13.262590099993547</v>
      </c>
      <c r="T61" s="111">
        <v>14.552362137868798</v>
      </c>
      <c r="U61" s="127">
        <v>63.4</v>
      </c>
      <c r="V61" s="178">
        <v>344815.97598765197</v>
      </c>
      <c r="W61" s="178">
        <v>349173.34792965191</v>
      </c>
      <c r="X61" s="178">
        <v>382407.93215865194</v>
      </c>
      <c r="Y61" s="178">
        <v>358018.9669426519</v>
      </c>
      <c r="Z61" s="178">
        <v>398012.86665765202</v>
      </c>
    </row>
    <row r="62" spans="1:32" ht="13" x14ac:dyDescent="0.3">
      <c r="A62" s="143" t="s">
        <v>326</v>
      </c>
      <c r="B62" s="144" t="s">
        <v>56</v>
      </c>
      <c r="C62" s="108">
        <v>2.1820000000000004</v>
      </c>
      <c r="D62" s="110">
        <v>8.1359999999999992</v>
      </c>
      <c r="E62" s="110">
        <v>14.074999999999999</v>
      </c>
      <c r="F62" s="110">
        <v>17.303000000000001</v>
      </c>
      <c r="G62" s="110">
        <v>19.216000000000001</v>
      </c>
      <c r="H62" s="111">
        <v>21.085999999999999</v>
      </c>
      <c r="I62" s="108">
        <v>1.7857634085015359</v>
      </c>
      <c r="J62" s="110">
        <v>6.9415386575395406</v>
      </c>
      <c r="K62" s="110">
        <v>12.008622984865909</v>
      </c>
      <c r="L62" s="110">
        <v>14.762714281146348</v>
      </c>
      <c r="M62" s="110">
        <v>16.394863181327409</v>
      </c>
      <c r="N62" s="111">
        <v>17.990324991750093</v>
      </c>
      <c r="O62" s="108">
        <v>1.4089263772869685</v>
      </c>
      <c r="P62" s="110">
        <v>5.7530621163119795</v>
      </c>
      <c r="Q62" s="110">
        <v>9.9525994698981215</v>
      </c>
      <c r="R62" s="110">
        <v>12.235156563243141</v>
      </c>
      <c r="S62" s="110">
        <v>13.58786155691384</v>
      </c>
      <c r="T62" s="111">
        <v>14.910160740481121</v>
      </c>
      <c r="U62" s="127">
        <v>64.5</v>
      </c>
      <c r="V62" s="178">
        <v>350135.90472041117</v>
      </c>
      <c r="W62" s="178">
        <v>354571.08687566116</v>
      </c>
      <c r="X62" s="178">
        <v>388399.14582303615</v>
      </c>
      <c r="Y62" s="178">
        <v>363574.66337103606</v>
      </c>
      <c r="Z62" s="178">
        <v>404282.73986666114</v>
      </c>
    </row>
    <row r="63" spans="1:32" ht="13" x14ac:dyDescent="0.3">
      <c r="A63" s="141" t="s">
        <v>327</v>
      </c>
      <c r="B63" s="144" t="s">
        <v>57</v>
      </c>
      <c r="C63" s="108">
        <v>2.2280000000000002</v>
      </c>
      <c r="D63" s="110">
        <v>8.3260000000000005</v>
      </c>
      <c r="E63" s="110">
        <v>14.41</v>
      </c>
      <c r="F63" s="110">
        <v>17.716000000000001</v>
      </c>
      <c r="G63" s="110">
        <v>19.675999999999998</v>
      </c>
      <c r="H63" s="111">
        <v>21.591999999999999</v>
      </c>
      <c r="I63" s="108">
        <v>1.8234101164717793</v>
      </c>
      <c r="J63" s="110">
        <v>7.1036444029835568</v>
      </c>
      <c r="K63" s="110">
        <v>12.294441009727727</v>
      </c>
      <c r="L63" s="110">
        <v>15.115080980453603</v>
      </c>
      <c r="M63" s="110">
        <v>16.78732972292871</v>
      </c>
      <c r="N63" s="111">
        <v>18.422038187511525</v>
      </c>
      <c r="O63" s="108">
        <v>1.4386287665423307</v>
      </c>
      <c r="P63" s="110">
        <v>5.8874133702573186</v>
      </c>
      <c r="Q63" s="110">
        <v>10.18948194395964</v>
      </c>
      <c r="R63" s="110">
        <v>12.527193762608535</v>
      </c>
      <c r="S63" s="110">
        <v>13.913133013834132</v>
      </c>
      <c r="T63" s="111">
        <v>15.267959343093445</v>
      </c>
      <c r="U63" s="127">
        <v>65.599999999999994</v>
      </c>
      <c r="V63" s="178">
        <v>355455.83345317049</v>
      </c>
      <c r="W63" s="178">
        <v>359968.82582167053</v>
      </c>
      <c r="X63" s="178">
        <v>394390.35948742053</v>
      </c>
      <c r="Y63" s="178">
        <v>369130.35979942058</v>
      </c>
      <c r="Z63" s="178">
        <v>410552.61307567055</v>
      </c>
    </row>
    <row r="64" spans="1:32" ht="13" x14ac:dyDescent="0.3">
      <c r="A64" s="143" t="s">
        <v>328</v>
      </c>
      <c r="B64" s="144" t="s">
        <v>58</v>
      </c>
      <c r="C64" s="108">
        <v>2.27</v>
      </c>
      <c r="D64" s="110">
        <v>8.3640000000000008</v>
      </c>
      <c r="E64" s="110">
        <v>14.446999999999999</v>
      </c>
      <c r="F64" s="110">
        <v>17.755000000000003</v>
      </c>
      <c r="G64" s="110">
        <v>19.715</v>
      </c>
      <c r="H64" s="111">
        <v>21.631</v>
      </c>
      <c r="I64" s="108">
        <v>1.8577831976620012</v>
      </c>
      <c r="J64" s="110">
        <v>7.1360655520723597</v>
      </c>
      <c r="K64" s="110">
        <v>12.326008970682615</v>
      </c>
      <c r="L64" s="110">
        <v>15.148355317676323</v>
      </c>
      <c r="M64" s="110">
        <v>16.820604060151432</v>
      </c>
      <c r="N64" s="111">
        <v>18.455312524734246</v>
      </c>
      <c r="O64" s="108">
        <v>1.4657483393407049</v>
      </c>
      <c r="P64" s="110">
        <v>5.9142836210463861</v>
      </c>
      <c r="Q64" s="110">
        <v>10.215645082885837</v>
      </c>
      <c r="R64" s="110">
        <v>12.554771125260473</v>
      </c>
      <c r="S64" s="110">
        <v>13.940710376486072</v>
      </c>
      <c r="T64" s="111">
        <v>15.295536705745384</v>
      </c>
      <c r="U64" s="127">
        <v>65.599999999999994</v>
      </c>
      <c r="V64" s="178">
        <v>360775.76218592975</v>
      </c>
      <c r="W64" s="178">
        <v>365366.56476767972</v>
      </c>
      <c r="X64" s="178">
        <v>400381.57315180474</v>
      </c>
      <c r="Y64" s="178">
        <v>374686.05622780469</v>
      </c>
      <c r="Z64" s="178">
        <v>416822.48628467973</v>
      </c>
    </row>
    <row r="65" spans="1:26" ht="13.5" thickBot="1" x14ac:dyDescent="0.35">
      <c r="A65" s="146" t="s">
        <v>329</v>
      </c>
      <c r="B65" s="147" t="s">
        <v>59</v>
      </c>
      <c r="C65" s="109">
        <v>2.3119999999999998</v>
      </c>
      <c r="D65" s="112">
        <v>8.4019999999999992</v>
      </c>
      <c r="E65" s="112">
        <v>14.484</v>
      </c>
      <c r="F65" s="112">
        <v>17.794</v>
      </c>
      <c r="G65" s="112">
        <v>19.754000000000001</v>
      </c>
      <c r="H65" s="113">
        <v>21.67</v>
      </c>
      <c r="I65" s="109">
        <v>1.892156278852223</v>
      </c>
      <c r="J65" s="112">
        <v>7.1684867011611626</v>
      </c>
      <c r="K65" s="112">
        <v>12.357576931637501</v>
      </c>
      <c r="L65" s="112">
        <v>15.181629654899041</v>
      </c>
      <c r="M65" s="112">
        <v>16.853878397374153</v>
      </c>
      <c r="N65" s="113">
        <v>18.488586861956964</v>
      </c>
      <c r="O65" s="109">
        <v>1.4928679121390791</v>
      </c>
      <c r="P65" s="112">
        <v>5.9411538718354535</v>
      </c>
      <c r="Q65" s="112">
        <v>10.241808221812034</v>
      </c>
      <c r="R65" s="112">
        <v>12.582348487912411</v>
      </c>
      <c r="S65" s="112">
        <v>13.968287739138011</v>
      </c>
      <c r="T65" s="113">
        <v>15.323114068397322</v>
      </c>
      <c r="U65" s="148">
        <v>65.599999999999994</v>
      </c>
      <c r="V65" s="178">
        <v>366095.69091868907</v>
      </c>
      <c r="W65" s="178">
        <v>370764.30371368909</v>
      </c>
      <c r="X65" s="178">
        <v>406372.78681618907</v>
      </c>
      <c r="Y65" s="178">
        <v>380241.75265618903</v>
      </c>
      <c r="Z65" s="178">
        <v>423092.35949368909</v>
      </c>
    </row>
    <row r="67" spans="1:26" ht="13" x14ac:dyDescent="0.3">
      <c r="A67" s="79" t="s">
        <v>412</v>
      </c>
      <c r="B67" s="79"/>
      <c r="C67" s="79"/>
      <c r="D67" s="79"/>
      <c r="E67" s="79"/>
      <c r="F67" s="79"/>
      <c r="G67" s="79"/>
      <c r="H67" s="79"/>
      <c r="I67" s="79"/>
    </row>
    <row r="68" spans="1:26" ht="13" x14ac:dyDescent="0.3">
      <c r="A68" s="79" t="s">
        <v>392</v>
      </c>
      <c r="B68" s="79"/>
      <c r="C68" s="79"/>
      <c r="D68" s="79"/>
      <c r="E68" s="79"/>
      <c r="F68" s="79"/>
      <c r="G68" s="79"/>
      <c r="H68" s="79"/>
      <c r="I68" s="79"/>
    </row>
    <row r="69" spans="1:26" ht="13" x14ac:dyDescent="0.3">
      <c r="A69" s="79" t="s">
        <v>84</v>
      </c>
      <c r="B69" s="4"/>
      <c r="C69" s="4"/>
      <c r="D69" s="4"/>
      <c r="E69" s="4"/>
      <c r="F69" s="4"/>
      <c r="G69" s="4"/>
      <c r="H69" s="4"/>
      <c r="I69" s="4"/>
    </row>
  </sheetData>
  <mergeCells count="10">
    <mergeCell ref="V9:W9"/>
    <mergeCell ref="Y9:Z9"/>
    <mergeCell ref="A8:A10"/>
    <mergeCell ref="B8:B10"/>
    <mergeCell ref="C8:T8"/>
    <mergeCell ref="U8:U10"/>
    <mergeCell ref="V8:Z8"/>
    <mergeCell ref="C9:H9"/>
    <mergeCell ref="I9:N9"/>
    <mergeCell ref="O9:T9"/>
  </mergeCells>
  <conditionalFormatting sqref="A20:U65">
    <cfRule type="expression" dxfId="75" priority="9" stopIfTrue="1">
      <formula>MOD(ROW(A10),2)=0</formula>
    </cfRule>
  </conditionalFormatting>
  <conditionalFormatting sqref="U20:U65">
    <cfRule type="expression" dxfId="74" priority="10" stopIfTrue="1">
      <formula>MOD(ROW(XEH10),2)=0</formula>
    </cfRule>
  </conditionalFormatting>
  <conditionalFormatting sqref="A11:U18">
    <cfRule type="expression" dxfId="73" priority="34" stopIfTrue="1">
      <formula>MOD(ROW(A2),2)=0</formula>
    </cfRule>
  </conditionalFormatting>
  <conditionalFormatting sqref="A19:U19">
    <cfRule type="expression" dxfId="72" priority="36" stopIfTrue="1">
      <formula>MOD(ROW(#REF!),2)=0</formula>
    </cfRule>
  </conditionalFormatting>
  <conditionalFormatting sqref="U11:U18">
    <cfRule type="expression" dxfId="71" priority="37" stopIfTrue="1">
      <formula>MOD(ROW(XEH2),2)=0</formula>
    </cfRule>
  </conditionalFormatting>
  <conditionalFormatting sqref="U19">
    <cfRule type="expression" dxfId="70" priority="39" stopIfTrue="1">
      <formula>MOD(ROW(#REF!),2)=0</formula>
    </cfRule>
  </conditionalFormatting>
  <conditionalFormatting sqref="V11:Z65">
    <cfRule type="expression" dxfId="69" priority="64" stopIfTrue="1">
      <formula>MOD(ROW(B2),2)=0</formula>
    </cfRule>
  </conditionalFormatting>
  <hyperlinks>
    <hyperlink ref="Z4" r:id="rId1" xr:uid="{00000000-0004-0000-0500-000000000000}"/>
    <hyperlink ref="Z5" r:id="rId2" xr:uid="{00000000-0004-0000-0500-000001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69"/>
  <sheetViews>
    <sheetView topLeftCell="L10" workbookViewId="0">
      <selection activeCell="AB11" sqref="AB11:AF65"/>
    </sheetView>
  </sheetViews>
  <sheetFormatPr defaultRowHeight="12.5" x14ac:dyDescent="0.25"/>
  <cols>
    <col min="1" max="1" width="11.26953125" customWidth="1"/>
    <col min="2" max="2" width="12.54296875" customWidth="1"/>
  </cols>
  <sheetData>
    <row r="1" spans="1:33" s="73" customFormat="1" ht="15.5" x14ac:dyDescent="0.35">
      <c r="A1" s="72" t="s">
        <v>473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185"/>
      <c r="AB1" s="185"/>
      <c r="AC1" s="185"/>
      <c r="AD1" s="185"/>
      <c r="AE1" s="185"/>
      <c r="AF1" s="185"/>
      <c r="AG1" s="185"/>
    </row>
    <row r="2" spans="1:33" s="1" customFormat="1" ht="17.5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186"/>
      <c r="AB2" s="186"/>
      <c r="AC2" s="186"/>
      <c r="AD2" s="186"/>
      <c r="AE2" s="186"/>
      <c r="AF2" s="186"/>
      <c r="AG2" s="186"/>
    </row>
    <row r="3" spans="1:33" s="1" customFormat="1" ht="17.5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186"/>
      <c r="AB3" s="186"/>
      <c r="AC3" s="186"/>
      <c r="AD3" s="186"/>
      <c r="AE3" s="186"/>
      <c r="AF3" s="186"/>
      <c r="AG3" s="186"/>
    </row>
    <row r="4" spans="1:33" s="1" customFormat="1" ht="17.5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76"/>
      <c r="Z4" s="77" t="s">
        <v>82</v>
      </c>
      <c r="AA4" s="186"/>
      <c r="AB4" s="186"/>
      <c r="AC4" s="186"/>
      <c r="AD4" s="186"/>
      <c r="AE4" s="186"/>
      <c r="AF4" s="186"/>
      <c r="AG4" s="186"/>
    </row>
    <row r="5" spans="1:33" s="1" customFormat="1" ht="15.5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77"/>
      <c r="Z5" s="78" t="s">
        <v>83</v>
      </c>
      <c r="AA5" s="186"/>
      <c r="AB5" s="186"/>
      <c r="AC5" s="186"/>
      <c r="AD5" s="186"/>
      <c r="AE5" s="186"/>
      <c r="AF5" s="186"/>
      <c r="AG5" s="186"/>
    </row>
    <row r="6" spans="1:33" s="22" customFormat="1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AA6" s="37"/>
      <c r="AB6" s="37"/>
      <c r="AC6" s="37"/>
      <c r="AD6" s="37"/>
      <c r="AE6" s="37"/>
      <c r="AF6" s="37"/>
      <c r="AG6" s="37"/>
    </row>
    <row r="7" spans="1:33" s="57" customFormat="1" ht="16" thickBot="1" x14ac:dyDescent="0.4">
      <c r="A7" s="70" t="s">
        <v>474</v>
      </c>
      <c r="B7" s="56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</row>
    <row r="8" spans="1:33" s="22" customFormat="1" ht="14.5" thickBot="1" x14ac:dyDescent="0.25">
      <c r="A8" s="345" t="s">
        <v>99</v>
      </c>
      <c r="B8" s="348" t="s">
        <v>100</v>
      </c>
      <c r="C8" s="345" t="s">
        <v>80</v>
      </c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51"/>
      <c r="S8" s="351"/>
      <c r="T8" s="365"/>
      <c r="U8" s="366" t="s">
        <v>81</v>
      </c>
      <c r="V8" s="356" t="s">
        <v>73</v>
      </c>
      <c r="W8" s="356"/>
      <c r="X8" s="356"/>
      <c r="Y8" s="356" t="s">
        <v>74</v>
      </c>
      <c r="Z8" s="348"/>
      <c r="AA8" s="37"/>
      <c r="AB8" s="37"/>
      <c r="AC8" s="37"/>
      <c r="AD8" s="37"/>
      <c r="AE8" s="37"/>
      <c r="AF8" s="37"/>
      <c r="AG8" s="37"/>
    </row>
    <row r="9" spans="1:33" s="22" customFormat="1" ht="66" customHeight="1" x14ac:dyDescent="0.2">
      <c r="A9" s="346"/>
      <c r="B9" s="349"/>
      <c r="C9" s="357" t="s">
        <v>475</v>
      </c>
      <c r="D9" s="358"/>
      <c r="E9" s="358"/>
      <c r="F9" s="358"/>
      <c r="G9" s="358"/>
      <c r="H9" s="359"/>
      <c r="I9" s="357" t="s">
        <v>476</v>
      </c>
      <c r="J9" s="358"/>
      <c r="K9" s="358"/>
      <c r="L9" s="358"/>
      <c r="M9" s="360"/>
      <c r="N9" s="359"/>
      <c r="O9" s="357" t="s">
        <v>477</v>
      </c>
      <c r="P9" s="358"/>
      <c r="Q9" s="358"/>
      <c r="R9" s="358"/>
      <c r="S9" s="358"/>
      <c r="T9" s="360"/>
      <c r="U9" s="367" t="s">
        <v>28</v>
      </c>
      <c r="V9" s="369" t="s">
        <v>413</v>
      </c>
      <c r="W9" s="370"/>
      <c r="X9" s="172" t="s">
        <v>414</v>
      </c>
      <c r="Y9" s="369" t="s">
        <v>415</v>
      </c>
      <c r="Z9" s="370"/>
      <c r="AA9" s="37"/>
      <c r="AB9" s="37"/>
      <c r="AC9" s="37"/>
      <c r="AD9" s="37"/>
      <c r="AE9" s="37"/>
      <c r="AF9" s="37"/>
      <c r="AG9" s="37"/>
    </row>
    <row r="10" spans="1:33" s="22" customFormat="1" ht="104.5" thickBot="1" x14ac:dyDescent="0.25">
      <c r="A10" s="347"/>
      <c r="B10" s="350"/>
      <c r="C10" s="98">
        <v>0</v>
      </c>
      <c r="D10" s="99" t="s">
        <v>387</v>
      </c>
      <c r="E10" s="100" t="s">
        <v>388</v>
      </c>
      <c r="F10" s="100" t="s">
        <v>389</v>
      </c>
      <c r="G10" s="100" t="s">
        <v>390</v>
      </c>
      <c r="H10" s="101" t="s">
        <v>391</v>
      </c>
      <c r="I10" s="98">
        <v>0</v>
      </c>
      <c r="J10" s="99" t="s">
        <v>387</v>
      </c>
      <c r="K10" s="100" t="s">
        <v>388</v>
      </c>
      <c r="L10" s="100" t="s">
        <v>389</v>
      </c>
      <c r="M10" s="100" t="s">
        <v>390</v>
      </c>
      <c r="N10" s="101" t="s">
        <v>391</v>
      </c>
      <c r="O10" s="98">
        <v>0</v>
      </c>
      <c r="P10" s="99" t="s">
        <v>387</v>
      </c>
      <c r="Q10" s="100" t="s">
        <v>388</v>
      </c>
      <c r="R10" s="100" t="s">
        <v>389</v>
      </c>
      <c r="S10" s="100" t="s">
        <v>390</v>
      </c>
      <c r="T10" s="187" t="s">
        <v>391</v>
      </c>
      <c r="U10" s="368" t="s">
        <v>29</v>
      </c>
      <c r="V10" s="174" t="s">
        <v>75</v>
      </c>
      <c r="W10" s="175" t="s">
        <v>76</v>
      </c>
      <c r="X10" s="173" t="s">
        <v>416</v>
      </c>
      <c r="Y10" s="176" t="s">
        <v>77</v>
      </c>
      <c r="Z10" s="175" t="s">
        <v>78</v>
      </c>
      <c r="AA10" s="37"/>
      <c r="AB10" s="37"/>
      <c r="AC10" s="37"/>
      <c r="AD10" s="37"/>
      <c r="AE10" s="37"/>
      <c r="AF10" s="37"/>
      <c r="AG10" s="37"/>
    </row>
    <row r="11" spans="1:33" s="22" customFormat="1" ht="13" x14ac:dyDescent="0.3">
      <c r="A11" s="91" t="s">
        <v>478</v>
      </c>
      <c r="B11" s="92">
        <v>600</v>
      </c>
      <c r="C11" s="110">
        <v>8.3683882848034144E-2</v>
      </c>
      <c r="D11" s="110">
        <v>0.24999904285714286</v>
      </c>
      <c r="E11" s="110">
        <v>0.41666507142857145</v>
      </c>
      <c r="F11" s="110">
        <v>0.58333109999999999</v>
      </c>
      <c r="G11" s="110">
        <v>0.74999712857142864</v>
      </c>
      <c r="H11" s="110">
        <v>0.83333014285714291</v>
      </c>
      <c r="I11" s="110">
        <v>6.8487449986869231E-2</v>
      </c>
      <c r="J11" s="110">
        <v>0.21329621685604003</v>
      </c>
      <c r="K11" s="110">
        <v>0.3554936947600667</v>
      </c>
      <c r="L11" s="110">
        <v>0.49769117266409335</v>
      </c>
      <c r="M11" s="110">
        <v>0.63988865056812017</v>
      </c>
      <c r="N11" s="110">
        <v>0.71098738952013341</v>
      </c>
      <c r="O11" s="110">
        <v>5.4035027451140152E-2</v>
      </c>
      <c r="P11" s="110">
        <v>0.17677728891048225</v>
      </c>
      <c r="Q11" s="110">
        <v>0.29462881485080378</v>
      </c>
      <c r="R11" s="110">
        <v>0.41248034079112528</v>
      </c>
      <c r="S11" s="110">
        <v>0.53033186673144683</v>
      </c>
      <c r="T11" s="110">
        <v>0.58925762970160755</v>
      </c>
      <c r="U11" s="188">
        <v>3.24</v>
      </c>
      <c r="V11" s="178">
        <v>29332.94229258093</v>
      </c>
      <c r="W11" s="178">
        <v>29918.581000080929</v>
      </c>
      <c r="X11" s="178">
        <v>33622.127192580934</v>
      </c>
      <c r="Y11" s="178">
        <v>30858.902305080926</v>
      </c>
      <c r="Z11" s="178">
        <v>35807.961805080929</v>
      </c>
      <c r="AA11" s="37"/>
      <c r="AB11" s="37"/>
      <c r="AC11" s="37"/>
      <c r="AD11" s="37"/>
      <c r="AE11" s="37"/>
      <c r="AF11" s="37"/>
      <c r="AG11" s="37"/>
    </row>
    <row r="12" spans="1:33" s="22" customFormat="1" ht="13" x14ac:dyDescent="0.3">
      <c r="A12" s="75" t="s">
        <v>479</v>
      </c>
      <c r="B12" s="74">
        <v>700</v>
      </c>
      <c r="C12" s="110">
        <v>0.122175968246183</v>
      </c>
      <c r="D12" s="110">
        <v>0.37812972685714286</v>
      </c>
      <c r="E12" s="110">
        <v>0.63021621142857143</v>
      </c>
      <c r="F12" s="110">
        <v>0.88230269599999989</v>
      </c>
      <c r="G12" s="110">
        <v>1.1343891805714286</v>
      </c>
      <c r="H12" s="110">
        <v>1.2604324228571429</v>
      </c>
      <c r="I12" s="110">
        <v>9.9989630381429495E-2</v>
      </c>
      <c r="J12" s="110">
        <v>0.32261579603536439</v>
      </c>
      <c r="K12" s="110">
        <v>0.53769299339227394</v>
      </c>
      <c r="L12" s="110">
        <v>0.7527701907491835</v>
      </c>
      <c r="M12" s="110">
        <v>0.96784738810609316</v>
      </c>
      <c r="N12" s="110">
        <v>1.0753859867845479</v>
      </c>
      <c r="O12" s="110">
        <v>7.8889525358671997E-2</v>
      </c>
      <c r="P12" s="110">
        <v>0.26738001556455571</v>
      </c>
      <c r="Q12" s="110">
        <v>0.44563335927425951</v>
      </c>
      <c r="R12" s="110">
        <v>0.6238867029839632</v>
      </c>
      <c r="S12" s="110">
        <v>0.80214004669366712</v>
      </c>
      <c r="T12" s="110">
        <v>0.89126671854851902</v>
      </c>
      <c r="U12" s="189">
        <v>3.12</v>
      </c>
      <c r="V12" s="178">
        <v>33406.120368969714</v>
      </c>
      <c r="W12" s="178">
        <v>34089.365527719718</v>
      </c>
      <c r="X12" s="178">
        <v>38410.169418969715</v>
      </c>
      <c r="Y12" s="178">
        <v>35186.407050219706</v>
      </c>
      <c r="Z12" s="178">
        <v>40960.309800219708</v>
      </c>
      <c r="AA12" s="37"/>
      <c r="AB12" s="37"/>
      <c r="AC12" s="37"/>
      <c r="AD12" s="37"/>
      <c r="AE12" s="37"/>
      <c r="AF12" s="37"/>
      <c r="AG12" s="37"/>
    </row>
    <row r="13" spans="1:33" s="22" customFormat="1" ht="13" x14ac:dyDescent="0.3">
      <c r="A13" s="91" t="s">
        <v>480</v>
      </c>
      <c r="B13" s="92">
        <v>800</v>
      </c>
      <c r="C13" s="110">
        <v>0.16066805364433187</v>
      </c>
      <c r="D13" s="110">
        <v>0.38843206285714288</v>
      </c>
      <c r="E13" s="110">
        <v>0.64738677142857148</v>
      </c>
      <c r="F13" s="110">
        <v>0.90634148000000003</v>
      </c>
      <c r="G13" s="110">
        <v>1.1652961885714286</v>
      </c>
      <c r="H13" s="110">
        <v>1.294773542857143</v>
      </c>
      <c r="I13" s="110">
        <v>0.13149181077598979</v>
      </c>
      <c r="J13" s="110">
        <v>0.33140562686217873</v>
      </c>
      <c r="K13" s="110">
        <v>0.55234271143696456</v>
      </c>
      <c r="L13" s="110">
        <v>0.77327979601175034</v>
      </c>
      <c r="M13" s="110">
        <v>0.99421688058653612</v>
      </c>
      <c r="N13" s="110">
        <v>1.1046854228739291</v>
      </c>
      <c r="O13" s="110">
        <v>0.10374402326620384</v>
      </c>
      <c r="P13" s="110">
        <v>0.27466491956543049</v>
      </c>
      <c r="Q13" s="110">
        <v>0.45777486594238415</v>
      </c>
      <c r="R13" s="110">
        <v>0.6408848123193378</v>
      </c>
      <c r="S13" s="110">
        <v>0.82399475869629135</v>
      </c>
      <c r="T13" s="110">
        <v>0.91554973188476829</v>
      </c>
      <c r="U13" s="189">
        <v>3.12</v>
      </c>
      <c r="V13" s="178">
        <v>36946.729822219684</v>
      </c>
      <c r="W13" s="178">
        <v>37727.581432219682</v>
      </c>
      <c r="X13" s="178">
        <v>42665.643022219694</v>
      </c>
      <c r="Y13" s="178">
        <v>38981.343172219691</v>
      </c>
      <c r="Z13" s="178">
        <v>45580.089172219683</v>
      </c>
      <c r="AA13" s="37"/>
      <c r="AB13" s="37"/>
      <c r="AC13" s="37"/>
      <c r="AD13" s="37"/>
      <c r="AE13" s="37"/>
      <c r="AF13" s="37"/>
      <c r="AG13" s="37"/>
    </row>
    <row r="14" spans="1:33" s="22" customFormat="1" ht="13" x14ac:dyDescent="0.3">
      <c r="A14" s="75" t="s">
        <v>481</v>
      </c>
      <c r="B14" s="74">
        <v>900</v>
      </c>
      <c r="C14" s="110">
        <v>0.19689589872494259</v>
      </c>
      <c r="D14" s="110">
        <v>0.52257244285714288</v>
      </c>
      <c r="E14" s="110">
        <v>0.87095407142857151</v>
      </c>
      <c r="F14" s="110">
        <v>1.2193357</v>
      </c>
      <c r="G14" s="110">
        <v>1.5677173285714288</v>
      </c>
      <c r="H14" s="110">
        <v>1.741908142857143</v>
      </c>
      <c r="I14" s="110">
        <v>0.16114092173557593</v>
      </c>
      <c r="J14" s="110">
        <v>0.44585260735714483</v>
      </c>
      <c r="K14" s="110">
        <v>0.74308767892857475</v>
      </c>
      <c r="L14" s="110">
        <v>1.0403227505000046</v>
      </c>
      <c r="M14" s="110">
        <v>1.3375578220714346</v>
      </c>
      <c r="N14" s="110">
        <v>1.4861753578571495</v>
      </c>
      <c r="O14" s="110">
        <v>0.12713649188505738</v>
      </c>
      <c r="P14" s="110">
        <v>0.36951717355334751</v>
      </c>
      <c r="Q14" s="110">
        <v>0.61586195592224591</v>
      </c>
      <c r="R14" s="110">
        <v>0.86220673829114425</v>
      </c>
      <c r="S14" s="110">
        <v>1.1085515206600427</v>
      </c>
      <c r="T14" s="110">
        <v>1.2317239118444918</v>
      </c>
      <c r="U14" s="189">
        <v>6.48</v>
      </c>
      <c r="V14" s="178">
        <v>39276.208313968738</v>
      </c>
      <c r="W14" s="178">
        <v>40154.666375218752</v>
      </c>
      <c r="X14" s="178">
        <v>45709.98566396875</v>
      </c>
      <c r="Y14" s="178">
        <v>41565.148332718745</v>
      </c>
      <c r="Z14" s="178">
        <v>48988.737582718757</v>
      </c>
      <c r="AA14" s="37"/>
      <c r="AB14" s="37"/>
      <c r="AC14" s="37"/>
      <c r="AD14" s="37"/>
      <c r="AE14" s="37"/>
      <c r="AF14" s="37"/>
      <c r="AG14" s="37"/>
    </row>
    <row r="15" spans="1:33" s="22" customFormat="1" ht="13" x14ac:dyDescent="0.3">
      <c r="A15" s="91" t="s">
        <v>482</v>
      </c>
      <c r="B15" s="92">
        <v>1000</v>
      </c>
      <c r="C15" s="110">
        <v>0.23538798412309148</v>
      </c>
      <c r="D15" s="110">
        <v>0.6086978982857143</v>
      </c>
      <c r="E15" s="110">
        <v>1.0144964971428572</v>
      </c>
      <c r="F15" s="110">
        <v>1.420295096</v>
      </c>
      <c r="G15" s="110">
        <v>1.8260936948571429</v>
      </c>
      <c r="H15" s="110">
        <v>2.0289929942857143</v>
      </c>
      <c r="I15" s="110">
        <v>0.19264310213013622</v>
      </c>
      <c r="J15" s="110">
        <v>0.51933382395690231</v>
      </c>
      <c r="K15" s="110">
        <v>0.86555637326150392</v>
      </c>
      <c r="L15" s="110">
        <v>1.2117789225661053</v>
      </c>
      <c r="M15" s="110">
        <v>1.5580014718707069</v>
      </c>
      <c r="N15" s="110">
        <v>1.7311127465230078</v>
      </c>
      <c r="O15" s="110">
        <v>0.15199098979258924</v>
      </c>
      <c r="P15" s="110">
        <v>0.43041750478198937</v>
      </c>
      <c r="Q15" s="110">
        <v>0.71736250796998235</v>
      </c>
      <c r="R15" s="110">
        <v>1.0043075111579753</v>
      </c>
      <c r="S15" s="110">
        <v>1.2912525143459681</v>
      </c>
      <c r="T15" s="110">
        <v>1.4347250159399647</v>
      </c>
      <c r="U15" s="189">
        <v>6.36</v>
      </c>
      <c r="V15" s="178">
        <v>49616.834897411609</v>
      </c>
      <c r="W15" s="178">
        <v>50592.89940991161</v>
      </c>
      <c r="X15" s="178">
        <v>56765.476397411607</v>
      </c>
      <c r="Y15" s="178">
        <v>52160.101584911608</v>
      </c>
      <c r="Z15" s="178">
        <v>60408.534084911611</v>
      </c>
      <c r="AA15" s="37"/>
      <c r="AB15" s="37"/>
      <c r="AC15" s="37"/>
      <c r="AD15" s="37"/>
      <c r="AE15" s="37"/>
      <c r="AF15" s="37"/>
      <c r="AG15" s="37"/>
    </row>
    <row r="16" spans="1:33" s="22" customFormat="1" ht="13" x14ac:dyDescent="0.3">
      <c r="A16" s="75" t="s">
        <v>483</v>
      </c>
      <c r="B16" s="74">
        <v>1100</v>
      </c>
      <c r="C16" s="110">
        <v>0.27388006952124033</v>
      </c>
      <c r="D16" s="110">
        <v>0.74566649142857133</v>
      </c>
      <c r="E16" s="110">
        <v>1.2427774857142857</v>
      </c>
      <c r="F16" s="110">
        <v>1.7398884799999996</v>
      </c>
      <c r="G16" s="110">
        <v>2.2369994742857142</v>
      </c>
      <c r="H16" s="110">
        <v>2.4855549714285714</v>
      </c>
      <c r="I16" s="110">
        <v>0.22414528252469648</v>
      </c>
      <c r="J16" s="110">
        <v>0.63619380234553891</v>
      </c>
      <c r="K16" s="110">
        <v>1.0603230039092317</v>
      </c>
      <c r="L16" s="110">
        <v>1.4844522054729241</v>
      </c>
      <c r="M16" s="110">
        <v>1.9085814070366169</v>
      </c>
      <c r="N16" s="110">
        <v>2.1206460078184635</v>
      </c>
      <c r="O16" s="110">
        <v>0.17684548770012107</v>
      </c>
      <c r="P16" s="110">
        <v>0.5272696218339461</v>
      </c>
      <c r="Q16" s="110">
        <v>0.87878270305657691</v>
      </c>
      <c r="R16" s="110">
        <v>1.2302957842792075</v>
      </c>
      <c r="S16" s="110">
        <v>1.5818088655018383</v>
      </c>
      <c r="T16" s="110">
        <v>1.7575654061131538</v>
      </c>
      <c r="U16" s="189">
        <v>6.24</v>
      </c>
      <c r="V16" s="178">
        <v>56250.04361398489</v>
      </c>
      <c r="W16" s="178">
        <v>57323.7145777349</v>
      </c>
      <c r="X16" s="178">
        <v>64113.549263984904</v>
      </c>
      <c r="Y16" s="178">
        <v>59047.636970234897</v>
      </c>
      <c r="Z16" s="178">
        <v>68120.912720234905</v>
      </c>
      <c r="AA16" s="37"/>
      <c r="AB16" s="37"/>
      <c r="AC16" s="37"/>
      <c r="AD16" s="37"/>
      <c r="AE16" s="37"/>
      <c r="AF16" s="37"/>
      <c r="AG16" s="37"/>
    </row>
    <row r="17" spans="1:33" s="22" customFormat="1" ht="13" x14ac:dyDescent="0.3">
      <c r="A17" s="91" t="s">
        <v>484</v>
      </c>
      <c r="B17" s="92">
        <v>1200</v>
      </c>
      <c r="C17" s="110">
        <v>0.31010791460185111</v>
      </c>
      <c r="D17" s="110">
        <v>0.92940021428571451</v>
      </c>
      <c r="E17" s="110">
        <v>1.5490003571428574</v>
      </c>
      <c r="F17" s="110">
        <v>2.1686005000000006</v>
      </c>
      <c r="G17" s="110">
        <v>2.7882006428571433</v>
      </c>
      <c r="H17" s="110">
        <v>3.0980007142857149</v>
      </c>
      <c r="I17" s="110">
        <v>0.25379439348428268</v>
      </c>
      <c r="J17" s="110">
        <v>0.79295323448744104</v>
      </c>
      <c r="K17" s="110">
        <v>1.3215887241457349</v>
      </c>
      <c r="L17" s="110">
        <v>1.8502242138040292</v>
      </c>
      <c r="M17" s="110">
        <v>2.3788597034623229</v>
      </c>
      <c r="N17" s="110">
        <v>2.6431774482914698</v>
      </c>
      <c r="O17" s="110">
        <v>0.20023795631897462</v>
      </c>
      <c r="P17" s="110">
        <v>0.6571899168755384</v>
      </c>
      <c r="Q17" s="110">
        <v>1.0953165281258972</v>
      </c>
      <c r="R17" s="110">
        <v>1.5334431393762562</v>
      </c>
      <c r="S17" s="110">
        <v>1.971569750626615</v>
      </c>
      <c r="T17" s="110">
        <v>2.1906330562517944</v>
      </c>
      <c r="U17" s="189">
        <v>6.24</v>
      </c>
      <c r="V17" s="178">
        <v>58415.022144918883</v>
      </c>
      <c r="W17" s="178">
        <v>59586.299559918887</v>
      </c>
      <c r="X17" s="178">
        <v>66993.391944918883</v>
      </c>
      <c r="Y17" s="178">
        <v>61466.94216991889</v>
      </c>
      <c r="Z17" s="178">
        <v>71365.061169918888</v>
      </c>
      <c r="AA17" s="37"/>
      <c r="AB17" s="37"/>
      <c r="AC17" s="37"/>
      <c r="AD17" s="37"/>
      <c r="AE17" s="37"/>
      <c r="AF17" s="37"/>
      <c r="AG17" s="37"/>
    </row>
    <row r="18" spans="1:33" s="22" customFormat="1" ht="13" x14ac:dyDescent="0.3">
      <c r="A18" s="75" t="s">
        <v>485</v>
      </c>
      <c r="B18" s="74">
        <v>1300</v>
      </c>
      <c r="C18" s="110">
        <v>0.34784525322748738</v>
      </c>
      <c r="D18" s="110">
        <v>0.94002449828571433</v>
      </c>
      <c r="E18" s="110">
        <v>1.5667074971428572</v>
      </c>
      <c r="F18" s="110">
        <v>2.1933904960000001</v>
      </c>
      <c r="G18" s="110">
        <v>2.8200734948571431</v>
      </c>
      <c r="H18" s="110">
        <v>3.1334149942857144</v>
      </c>
      <c r="I18" s="110">
        <v>0.28467888406718506</v>
      </c>
      <c r="J18" s="110">
        <v>0.80201774752759314</v>
      </c>
      <c r="K18" s="110">
        <v>1.3366962458793219</v>
      </c>
      <c r="L18" s="110">
        <v>1.8713747442310507</v>
      </c>
      <c r="M18" s="110">
        <v>2.4060532425827796</v>
      </c>
      <c r="N18" s="110">
        <v>2.6733924917586438</v>
      </c>
      <c r="O18" s="110">
        <v>0.22460511113028045</v>
      </c>
      <c r="P18" s="110">
        <v>0.66470247412644035</v>
      </c>
      <c r="Q18" s="110">
        <v>1.1078374568774005</v>
      </c>
      <c r="R18" s="110">
        <v>1.5509724396283608</v>
      </c>
      <c r="S18" s="110">
        <v>1.9941074223793211</v>
      </c>
      <c r="T18" s="110">
        <v>2.2156749137548011</v>
      </c>
      <c r="U18" s="189">
        <v>9.6000000000000014</v>
      </c>
      <c r="V18" s="178">
        <v>65854.280669485976</v>
      </c>
      <c r="W18" s="178">
        <v>67123.164535735967</v>
      </c>
      <c r="X18" s="178">
        <v>75147.51461948597</v>
      </c>
      <c r="Y18" s="178">
        <v>69160.52736323596</v>
      </c>
      <c r="Z18" s="178">
        <v>79883.489613235986</v>
      </c>
      <c r="AA18" s="37"/>
      <c r="AB18" s="37"/>
      <c r="AC18" s="37"/>
      <c r="AD18" s="37"/>
      <c r="AE18" s="37"/>
      <c r="AF18" s="37"/>
      <c r="AG18" s="37"/>
    </row>
    <row r="19" spans="1:33" s="22" customFormat="1" ht="13" x14ac:dyDescent="0.3">
      <c r="A19" s="91" t="s">
        <v>486</v>
      </c>
      <c r="B19" s="92">
        <v>1400</v>
      </c>
      <c r="C19" s="110">
        <v>0.38520521846686601</v>
      </c>
      <c r="D19" s="110">
        <v>1.176179777142857</v>
      </c>
      <c r="E19" s="110">
        <v>1.9602996285714285</v>
      </c>
      <c r="F19" s="110">
        <v>2.7444194799999999</v>
      </c>
      <c r="G19" s="110">
        <v>3.5285393314285711</v>
      </c>
      <c r="H19" s="110">
        <v>3.920599257142857</v>
      </c>
      <c r="I19" s="110">
        <v>0.31525452974425727</v>
      </c>
      <c r="J19" s="110">
        <v>1.0035026292101012</v>
      </c>
      <c r="K19" s="110">
        <v>1.6725043820168355</v>
      </c>
      <c r="L19" s="110">
        <v>2.34150613482357</v>
      </c>
      <c r="M19" s="110">
        <v>3.010507887630304</v>
      </c>
      <c r="N19" s="110">
        <v>3.345008764033671</v>
      </c>
      <c r="O19" s="110">
        <v>0.24872859439347236</v>
      </c>
      <c r="P19" s="110">
        <v>0.83169067328574708</v>
      </c>
      <c r="Q19" s="110">
        <v>1.3861511221429117</v>
      </c>
      <c r="R19" s="110">
        <v>1.9406115710000764</v>
      </c>
      <c r="S19" s="110">
        <v>2.4950720198572411</v>
      </c>
      <c r="T19" s="110">
        <v>2.7723022442858234</v>
      </c>
      <c r="U19" s="189">
        <v>9.48</v>
      </c>
      <c r="V19" s="178">
        <v>75146.220002732793</v>
      </c>
      <c r="W19" s="178">
        <v>76512.7103202328</v>
      </c>
      <c r="X19" s="178">
        <v>85154.318102732781</v>
      </c>
      <c r="Y19" s="178">
        <v>78706.793365232777</v>
      </c>
      <c r="Z19" s="178">
        <v>90254.598865232809</v>
      </c>
      <c r="AA19" s="37"/>
      <c r="AB19" s="37"/>
      <c r="AC19" s="37"/>
      <c r="AD19" s="37"/>
      <c r="AE19" s="37"/>
      <c r="AF19" s="37"/>
      <c r="AG19" s="37"/>
    </row>
    <row r="20" spans="1:33" s="22" customFormat="1" ht="13" x14ac:dyDescent="0.3">
      <c r="A20" s="75" t="s">
        <v>487</v>
      </c>
      <c r="B20" s="74">
        <v>1500</v>
      </c>
      <c r="C20" s="110">
        <v>0.42256518370624596</v>
      </c>
      <c r="D20" s="110">
        <v>1.1874479571428571</v>
      </c>
      <c r="E20" s="110">
        <v>1.9790799285714287</v>
      </c>
      <c r="F20" s="110">
        <v>2.7707118999999998</v>
      </c>
      <c r="G20" s="110">
        <v>3.5623438714285718</v>
      </c>
      <c r="H20" s="110">
        <v>3.9581598571428573</v>
      </c>
      <c r="I20" s="110">
        <v>0.34583017542133065</v>
      </c>
      <c r="J20" s="110">
        <v>1.0131165066769294</v>
      </c>
      <c r="K20" s="110">
        <v>1.6885275111282161</v>
      </c>
      <c r="L20" s="110">
        <v>2.3639385155795023</v>
      </c>
      <c r="M20" s="110">
        <v>3.0393495200307892</v>
      </c>
      <c r="N20" s="110">
        <v>3.3770550222564322</v>
      </c>
      <c r="O20" s="110">
        <v>0.27285207765666514</v>
      </c>
      <c r="P20" s="110">
        <v>0.8396585370367039</v>
      </c>
      <c r="Q20" s="110">
        <v>1.3994308950611731</v>
      </c>
      <c r="R20" s="110">
        <v>1.9592032530856422</v>
      </c>
      <c r="S20" s="110">
        <v>2.518975611110112</v>
      </c>
      <c r="T20" s="110">
        <v>2.7988617901223463</v>
      </c>
      <c r="U20" s="189">
        <v>9.36</v>
      </c>
      <c r="V20" s="178">
        <v>79747.854203239971</v>
      </c>
      <c r="W20" s="178">
        <v>81211.95097198998</v>
      </c>
      <c r="X20" s="178">
        <v>90470.816453239968</v>
      </c>
      <c r="Y20" s="178">
        <v>83562.754234489956</v>
      </c>
      <c r="Z20" s="178">
        <v>95935.402984489963</v>
      </c>
      <c r="AA20" s="37"/>
      <c r="AB20" s="37"/>
      <c r="AC20" s="37"/>
      <c r="AD20" s="37"/>
      <c r="AE20" s="37"/>
      <c r="AF20" s="37"/>
      <c r="AG20" s="37"/>
    </row>
    <row r="21" spans="1:33" s="22" customFormat="1" ht="13" x14ac:dyDescent="0.3">
      <c r="A21" s="91" t="s">
        <v>488</v>
      </c>
      <c r="B21" s="92">
        <v>1600</v>
      </c>
      <c r="C21" s="110">
        <v>0.45992514894562597</v>
      </c>
      <c r="D21" s="110">
        <v>1.2148202125714285</v>
      </c>
      <c r="E21" s="110">
        <v>2.0247003542857143</v>
      </c>
      <c r="F21" s="110">
        <v>2.8345804959999996</v>
      </c>
      <c r="G21" s="110">
        <v>3.6444606377142859</v>
      </c>
      <c r="H21" s="110">
        <v>4.0494007085714285</v>
      </c>
      <c r="I21" s="110">
        <v>0.37640582109840404</v>
      </c>
      <c r="J21" s="110">
        <v>1.036470190207101</v>
      </c>
      <c r="K21" s="110">
        <v>1.7274503170118352</v>
      </c>
      <c r="L21" s="110">
        <v>2.4184304438165687</v>
      </c>
      <c r="M21" s="110">
        <v>3.1094105706213031</v>
      </c>
      <c r="N21" s="110">
        <v>3.4549006340236703</v>
      </c>
      <c r="O21" s="110">
        <v>0.29697556091985799</v>
      </c>
      <c r="P21" s="110">
        <v>0.85901378356376001</v>
      </c>
      <c r="Q21" s="110">
        <v>1.4316896392729335</v>
      </c>
      <c r="R21" s="110">
        <v>2.0043654949821064</v>
      </c>
      <c r="S21" s="110">
        <v>2.5770413506912804</v>
      </c>
      <c r="T21" s="110">
        <v>2.8633792785458669</v>
      </c>
      <c r="U21" s="189">
        <v>12.72</v>
      </c>
      <c r="V21" s="178">
        <v>81859.370246909035</v>
      </c>
      <c r="W21" s="178">
        <v>83421.07346690906</v>
      </c>
      <c r="X21" s="178">
        <v>93297.196646909069</v>
      </c>
      <c r="Y21" s="178">
        <v>85928.596946909063</v>
      </c>
      <c r="Z21" s="178">
        <v>99126.088946909062</v>
      </c>
      <c r="AA21" s="37"/>
      <c r="AB21" s="37"/>
      <c r="AC21" s="37"/>
      <c r="AD21" s="37"/>
      <c r="AE21" s="37"/>
      <c r="AF21" s="37"/>
      <c r="AG21" s="37"/>
    </row>
    <row r="22" spans="1:33" s="22" customFormat="1" ht="13" x14ac:dyDescent="0.3">
      <c r="A22" s="75" t="s">
        <v>489</v>
      </c>
      <c r="B22" s="74">
        <v>1700</v>
      </c>
      <c r="C22" s="110">
        <v>0.49728511418500598</v>
      </c>
      <c r="D22" s="110">
        <v>1.3517888057142857</v>
      </c>
      <c r="E22" s="110">
        <v>2.2529813428571428</v>
      </c>
      <c r="F22" s="110">
        <v>3.1541738800000001</v>
      </c>
      <c r="G22" s="110">
        <v>4.0553664171428574</v>
      </c>
      <c r="H22" s="110">
        <v>4.5059626857142856</v>
      </c>
      <c r="I22" s="110">
        <v>0.40698146677547742</v>
      </c>
      <c r="J22" s="110">
        <v>1.1533301685957378</v>
      </c>
      <c r="K22" s="110">
        <v>1.9222169476595627</v>
      </c>
      <c r="L22" s="110">
        <v>2.6911037267233882</v>
      </c>
      <c r="M22" s="110">
        <v>3.4599905057872133</v>
      </c>
      <c r="N22" s="110">
        <v>3.8444338953191255</v>
      </c>
      <c r="O22" s="110">
        <v>0.3210990441830508</v>
      </c>
      <c r="P22" s="110">
        <v>0.95586590061571686</v>
      </c>
      <c r="Q22" s="110">
        <v>1.593109834359528</v>
      </c>
      <c r="R22" s="110">
        <v>2.2303537681033392</v>
      </c>
      <c r="S22" s="110">
        <v>2.8675977018471506</v>
      </c>
      <c r="T22" s="110">
        <v>3.186219668719056</v>
      </c>
      <c r="U22" s="189">
        <v>12.6</v>
      </c>
      <c r="V22" s="178">
        <v>85622.0546472594</v>
      </c>
      <c r="W22" s="178">
        <v>87281.364318509382</v>
      </c>
      <c r="X22" s="178">
        <v>97774.745197259384</v>
      </c>
      <c r="Y22" s="178">
        <v>89945.608016009399</v>
      </c>
      <c r="Z22" s="178">
        <v>103967.9432660094</v>
      </c>
      <c r="AA22" s="37"/>
      <c r="AB22" s="37"/>
      <c r="AC22" s="37"/>
      <c r="AD22" s="37"/>
      <c r="AE22" s="37"/>
      <c r="AF22" s="37"/>
      <c r="AG22" s="37"/>
    </row>
    <row r="23" spans="1:33" s="22" customFormat="1" ht="13" x14ac:dyDescent="0.3">
      <c r="A23" s="91" t="s">
        <v>490</v>
      </c>
      <c r="B23" s="92">
        <v>1800</v>
      </c>
      <c r="C23" s="110">
        <v>0.53464507942438599</v>
      </c>
      <c r="D23" s="110">
        <v>1.4897232428571427</v>
      </c>
      <c r="E23" s="110">
        <v>2.4828720714285715</v>
      </c>
      <c r="F23" s="110">
        <v>3.4760208999999995</v>
      </c>
      <c r="G23" s="110">
        <v>4.4691697285714289</v>
      </c>
      <c r="H23" s="110">
        <v>4.9657441428571429</v>
      </c>
      <c r="I23" s="110">
        <v>0.43755711245255086</v>
      </c>
      <c r="J23" s="110">
        <v>1.2710141936243882</v>
      </c>
      <c r="K23" s="110">
        <v>2.1183569893739804</v>
      </c>
      <c r="L23" s="110">
        <v>2.9656997851235722</v>
      </c>
      <c r="M23" s="110">
        <v>3.8130425808731649</v>
      </c>
      <c r="N23" s="110">
        <v>4.2367139787479609</v>
      </c>
      <c r="O23" s="110">
        <v>0.34522252744624365</v>
      </c>
      <c r="P23" s="110">
        <v>1.0534009774177555</v>
      </c>
      <c r="Q23" s="110">
        <v>1.7556682956962595</v>
      </c>
      <c r="R23" s="110">
        <v>2.4579356139747626</v>
      </c>
      <c r="S23" s="110">
        <v>3.160202932253267</v>
      </c>
      <c r="T23" s="110">
        <v>3.511336591392519</v>
      </c>
      <c r="U23" s="189">
        <v>12.48</v>
      </c>
      <c r="V23" s="178">
        <v>90593.813759600496</v>
      </c>
      <c r="W23" s="178">
        <v>92350.729882100495</v>
      </c>
      <c r="X23" s="178">
        <v>103461.3684596005</v>
      </c>
      <c r="Y23" s="178">
        <v>95171.693797100495</v>
      </c>
      <c r="Z23" s="178">
        <v>110018.87229710049</v>
      </c>
      <c r="AA23" s="37"/>
      <c r="AB23" s="37"/>
      <c r="AC23" s="37"/>
      <c r="AD23" s="37"/>
      <c r="AE23" s="37"/>
      <c r="AF23" s="37"/>
      <c r="AG23" s="37"/>
    </row>
    <row r="24" spans="1:33" s="22" customFormat="1" ht="13" x14ac:dyDescent="0.3">
      <c r="A24" s="75" t="s">
        <v>491</v>
      </c>
      <c r="B24" s="74">
        <v>1900</v>
      </c>
      <c r="C24" s="110">
        <v>0.572005044663766</v>
      </c>
      <c r="D24" s="110">
        <v>1.6728130697142858</v>
      </c>
      <c r="E24" s="110">
        <v>2.7880217828571432</v>
      </c>
      <c r="F24" s="110">
        <v>3.9032304959999995</v>
      </c>
      <c r="G24" s="110">
        <v>5.0184392091428576</v>
      </c>
      <c r="H24" s="110">
        <v>5.5760435657142864</v>
      </c>
      <c r="I24" s="110">
        <v>0.46813275812962424</v>
      </c>
      <c r="J24" s="110">
        <v>1.4272242613396142</v>
      </c>
      <c r="K24" s="110">
        <v>2.3787071022326907</v>
      </c>
      <c r="L24" s="110">
        <v>3.3301899431257662</v>
      </c>
      <c r="M24" s="110">
        <v>4.2816727840188431</v>
      </c>
      <c r="N24" s="110">
        <v>4.7574142044653813</v>
      </c>
      <c r="O24" s="110">
        <v>0.36934601070943646</v>
      </c>
      <c r="P24" s="110">
        <v>1.1828659659592931</v>
      </c>
      <c r="Q24" s="110">
        <v>1.9714432765988219</v>
      </c>
      <c r="R24" s="110">
        <v>2.7600205872383499</v>
      </c>
      <c r="S24" s="110">
        <v>3.5485978978778792</v>
      </c>
      <c r="T24" s="110">
        <v>3.9428865531976438</v>
      </c>
      <c r="U24" s="189">
        <v>12.48</v>
      </c>
      <c r="V24" s="178">
        <v>92526.436095883197</v>
      </c>
      <c r="W24" s="178">
        <v>94380.958669633183</v>
      </c>
      <c r="X24" s="178">
        <v>106108.85494588318</v>
      </c>
      <c r="Y24" s="178">
        <v>97358.642802133196</v>
      </c>
      <c r="Z24" s="178">
        <v>113030.6645521332</v>
      </c>
      <c r="AA24" s="37"/>
      <c r="AB24" s="37"/>
      <c r="AC24" s="37"/>
      <c r="AD24" s="37"/>
      <c r="AE24" s="37"/>
      <c r="AF24" s="37"/>
      <c r="AG24" s="37"/>
    </row>
    <row r="25" spans="1:33" s="22" customFormat="1" ht="13" x14ac:dyDescent="0.3">
      <c r="A25" s="91" t="s">
        <v>492</v>
      </c>
      <c r="B25" s="92">
        <v>2000</v>
      </c>
      <c r="C25" s="110">
        <v>0.6093650099031459</v>
      </c>
      <c r="D25" s="110">
        <v>1.8555809485714287</v>
      </c>
      <c r="E25" s="110">
        <v>3.0926349142857146</v>
      </c>
      <c r="F25" s="110">
        <v>4.32968888</v>
      </c>
      <c r="G25" s="110">
        <v>5.5667428457142858</v>
      </c>
      <c r="H25" s="110">
        <v>6.1852698285714292</v>
      </c>
      <c r="I25" s="110">
        <v>0.49870840380669751</v>
      </c>
      <c r="J25" s="110">
        <v>1.5831596468415023</v>
      </c>
      <c r="K25" s="110">
        <v>2.6385994114025042</v>
      </c>
      <c r="L25" s="110">
        <v>3.6940391759635052</v>
      </c>
      <c r="M25" s="110">
        <v>4.749478940524507</v>
      </c>
      <c r="N25" s="110">
        <v>5.2771988228050084</v>
      </c>
      <c r="O25" s="110">
        <v>0.3934694939726292</v>
      </c>
      <c r="P25" s="110">
        <v>1.3121033012508032</v>
      </c>
      <c r="Q25" s="110">
        <v>2.1868388354180053</v>
      </c>
      <c r="R25" s="110">
        <v>3.0615743695852071</v>
      </c>
      <c r="S25" s="110">
        <v>3.9363099037524094</v>
      </c>
      <c r="T25" s="110">
        <v>4.3736776708360106</v>
      </c>
      <c r="U25" s="189">
        <v>15.84</v>
      </c>
      <c r="V25" s="178">
        <v>104586.08726984353</v>
      </c>
      <c r="W25" s="178">
        <v>106538.21629484354</v>
      </c>
      <c r="X25" s="178">
        <v>118883.37026984352</v>
      </c>
      <c r="Y25" s="178">
        <v>109672.62064484353</v>
      </c>
      <c r="Z25" s="178">
        <v>126169.48564484353</v>
      </c>
      <c r="AA25" s="37"/>
      <c r="AB25" s="37"/>
      <c r="AC25" s="37"/>
      <c r="AD25" s="37"/>
      <c r="AE25" s="37"/>
      <c r="AF25" s="37"/>
      <c r="AG25" s="37"/>
    </row>
    <row r="26" spans="1:33" s="22" customFormat="1" ht="13" x14ac:dyDescent="0.3">
      <c r="A26" s="75" t="s">
        <v>493</v>
      </c>
      <c r="B26" s="74">
        <v>2100</v>
      </c>
      <c r="C26" s="110">
        <v>0.64672497514252592</v>
      </c>
      <c r="D26" s="110">
        <v>1.8668491285714288</v>
      </c>
      <c r="E26" s="110">
        <v>3.1114152142857145</v>
      </c>
      <c r="F26" s="110">
        <v>4.3559813000000007</v>
      </c>
      <c r="G26" s="110">
        <v>5.6005473857142869</v>
      </c>
      <c r="H26" s="110">
        <v>6.2228304285714291</v>
      </c>
      <c r="I26" s="110">
        <v>0.52928404948377095</v>
      </c>
      <c r="J26" s="110">
        <v>1.5927735243083305</v>
      </c>
      <c r="K26" s="110">
        <v>2.6546225405138841</v>
      </c>
      <c r="L26" s="110">
        <v>3.7164715567194384</v>
      </c>
      <c r="M26" s="110">
        <v>4.7783205729249918</v>
      </c>
      <c r="N26" s="110">
        <v>5.3092450810277683</v>
      </c>
      <c r="O26" s="110">
        <v>0.41759297723582206</v>
      </c>
      <c r="P26" s="110">
        <v>1.32007116500176</v>
      </c>
      <c r="Q26" s="110">
        <v>2.2001186083362665</v>
      </c>
      <c r="R26" s="110">
        <v>3.0801660516707736</v>
      </c>
      <c r="S26" s="110">
        <v>3.9602134950052803</v>
      </c>
      <c r="T26" s="110">
        <v>4.400237216672533</v>
      </c>
      <c r="U26" s="189">
        <v>15.72</v>
      </c>
      <c r="V26" s="178">
        <v>108414.57165451987</v>
      </c>
      <c r="W26" s="178">
        <v>110464.30713076986</v>
      </c>
      <c r="X26" s="178">
        <v>123426.71880451986</v>
      </c>
      <c r="Y26" s="178">
        <v>113755.43169826988</v>
      </c>
      <c r="Z26" s="178">
        <v>131077.13994826988</v>
      </c>
      <c r="AA26" s="37"/>
      <c r="AB26" s="37"/>
      <c r="AC26" s="37"/>
      <c r="AD26" s="37"/>
      <c r="AE26" s="37"/>
      <c r="AF26" s="37"/>
      <c r="AG26" s="37"/>
    </row>
    <row r="27" spans="1:33" s="22" customFormat="1" ht="13" x14ac:dyDescent="0.3">
      <c r="A27" s="91" t="s">
        <v>494</v>
      </c>
      <c r="B27" s="92">
        <v>2200</v>
      </c>
      <c r="C27" s="110">
        <v>0.68408494038190459</v>
      </c>
      <c r="D27" s="110">
        <v>1.9308608125714288</v>
      </c>
      <c r="E27" s="110">
        <v>3.2181013542857149</v>
      </c>
      <c r="F27" s="110">
        <v>4.5053418960000009</v>
      </c>
      <c r="G27" s="110">
        <v>5.7925824377142865</v>
      </c>
      <c r="H27" s="110">
        <v>6.4362027085714297</v>
      </c>
      <c r="I27" s="110">
        <v>0.55985969516084322</v>
      </c>
      <c r="J27" s="110">
        <v>1.6473875335291031</v>
      </c>
      <c r="K27" s="110">
        <v>2.7456458892151723</v>
      </c>
      <c r="L27" s="110">
        <v>3.8439042449012408</v>
      </c>
      <c r="M27" s="110">
        <v>4.9421626005873094</v>
      </c>
      <c r="N27" s="110">
        <v>5.4912917784303446</v>
      </c>
      <c r="O27" s="110">
        <v>0.44171646049901403</v>
      </c>
      <c r="P27" s="110">
        <v>1.3653345861204589</v>
      </c>
      <c r="Q27" s="110">
        <v>2.2755576435340981</v>
      </c>
      <c r="R27" s="110">
        <v>3.1857807009477375</v>
      </c>
      <c r="S27" s="110">
        <v>4.0960037583613769</v>
      </c>
      <c r="T27" s="110">
        <v>4.5511152870681961</v>
      </c>
      <c r="U27" s="189">
        <v>15.600000000000001</v>
      </c>
      <c r="V27" s="178">
        <v>113814.03066498012</v>
      </c>
      <c r="W27" s="178">
        <v>115961.37259248014</v>
      </c>
      <c r="X27" s="178">
        <v>129541.04196498013</v>
      </c>
      <c r="Y27" s="178">
        <v>119409.21737748013</v>
      </c>
      <c r="Z27" s="178">
        <v>137555.76887748015</v>
      </c>
      <c r="AA27" s="37"/>
      <c r="AB27" s="37"/>
      <c r="AC27" s="37"/>
      <c r="AD27" s="37"/>
      <c r="AE27" s="37"/>
      <c r="AF27" s="37"/>
      <c r="AG27" s="37"/>
    </row>
    <row r="28" spans="1:33" s="22" customFormat="1" ht="13" x14ac:dyDescent="0.3">
      <c r="A28" s="75" t="s">
        <v>495</v>
      </c>
      <c r="B28" s="74">
        <v>2300</v>
      </c>
      <c r="C28" s="110">
        <v>0.7214449056212846</v>
      </c>
      <c r="D28" s="110">
        <v>2.1136286914285716</v>
      </c>
      <c r="E28" s="110">
        <v>3.5227144857142858</v>
      </c>
      <c r="F28" s="110">
        <v>4.93180028</v>
      </c>
      <c r="G28" s="110">
        <v>6.3408860742857147</v>
      </c>
      <c r="H28" s="110">
        <v>7.0454289714285716</v>
      </c>
      <c r="I28" s="110">
        <v>0.5904353408379166</v>
      </c>
      <c r="J28" s="110">
        <v>1.8033229190309912</v>
      </c>
      <c r="K28" s="110">
        <v>3.0055381983849849</v>
      </c>
      <c r="L28" s="110">
        <v>4.2077534777389793</v>
      </c>
      <c r="M28" s="110">
        <v>5.4099687570929733</v>
      </c>
      <c r="N28" s="110">
        <v>6.0110763967699699</v>
      </c>
      <c r="O28" s="110">
        <v>0.46583994376220683</v>
      </c>
      <c r="P28" s="110">
        <v>1.4945719214119688</v>
      </c>
      <c r="Q28" s="110">
        <v>2.4909532023532814</v>
      </c>
      <c r="R28" s="110">
        <v>3.4873344832945938</v>
      </c>
      <c r="S28" s="110">
        <v>4.4837157642359067</v>
      </c>
      <c r="T28" s="110">
        <v>4.9819064047065629</v>
      </c>
      <c r="U28" s="189">
        <v>15.600000000000001</v>
      </c>
      <c r="V28" s="178">
        <v>117266.22138929206</v>
      </c>
      <c r="W28" s="178">
        <v>119511.16976804205</v>
      </c>
      <c r="X28" s="178">
        <v>133708.09683929203</v>
      </c>
      <c r="Y28" s="178">
        <v>123115.73477054205</v>
      </c>
      <c r="Z28" s="178">
        <v>142087.12952054205</v>
      </c>
      <c r="AA28" s="37"/>
      <c r="AB28" s="37"/>
      <c r="AC28" s="37"/>
      <c r="AD28" s="37"/>
      <c r="AE28" s="37"/>
      <c r="AF28" s="37"/>
      <c r="AG28" s="37"/>
    </row>
    <row r="29" spans="1:33" s="22" customFormat="1" ht="13" x14ac:dyDescent="0.3">
      <c r="A29" s="91" t="s">
        <v>496</v>
      </c>
      <c r="B29" s="92">
        <v>2400</v>
      </c>
      <c r="C29" s="110">
        <v>0.7588048708606645</v>
      </c>
      <c r="D29" s="110">
        <v>2.3507498142857144</v>
      </c>
      <c r="E29" s="110">
        <v>3.917916357142857</v>
      </c>
      <c r="F29" s="110">
        <v>5.4850828999999992</v>
      </c>
      <c r="G29" s="110">
        <v>7.0522494428571436</v>
      </c>
      <c r="H29" s="110">
        <v>7.835832714285714</v>
      </c>
      <c r="I29" s="110">
        <v>0.62101098651498987</v>
      </c>
      <c r="J29" s="110">
        <v>2.0056318473535133</v>
      </c>
      <c r="K29" s="110">
        <v>3.3427197455891884</v>
      </c>
      <c r="L29" s="110">
        <v>4.679807643824863</v>
      </c>
      <c r="M29" s="110">
        <v>6.0168955420605394</v>
      </c>
      <c r="N29" s="110">
        <v>6.6854394911783768</v>
      </c>
      <c r="O29" s="110">
        <v>0.48996342702539958</v>
      </c>
      <c r="P29" s="110">
        <v>1.6622430803213577</v>
      </c>
      <c r="Q29" s="110">
        <v>2.7704051338689291</v>
      </c>
      <c r="R29" s="110">
        <v>3.8785671874165004</v>
      </c>
      <c r="S29" s="110">
        <v>4.9867292409640731</v>
      </c>
      <c r="T29" s="110">
        <v>5.5408102677378581</v>
      </c>
      <c r="U29" s="189">
        <v>18.96</v>
      </c>
      <c r="V29" s="178">
        <v>119112.4812461468</v>
      </c>
      <c r="W29" s="178">
        <v>121455.0360761468</v>
      </c>
      <c r="X29" s="178">
        <v>136269.22084614681</v>
      </c>
      <c r="Y29" s="178">
        <v>125216.32129614681</v>
      </c>
      <c r="Z29" s="178">
        <v>145012.55929614679</v>
      </c>
      <c r="AA29" s="37"/>
      <c r="AB29" s="37"/>
      <c r="AC29" s="37"/>
      <c r="AD29" s="37"/>
      <c r="AE29" s="37"/>
      <c r="AF29" s="37"/>
      <c r="AG29" s="37"/>
    </row>
    <row r="30" spans="1:33" s="22" customFormat="1" ht="13" x14ac:dyDescent="0.3">
      <c r="A30" s="75" t="s">
        <v>497</v>
      </c>
      <c r="B30" s="74">
        <v>2500</v>
      </c>
      <c r="C30" s="110">
        <v>0.79616483610004452</v>
      </c>
      <c r="D30" s="110">
        <v>2.3613740982857143</v>
      </c>
      <c r="E30" s="110">
        <v>3.9356234971428572</v>
      </c>
      <c r="F30" s="110">
        <v>5.5098728960000001</v>
      </c>
      <c r="G30" s="110">
        <v>7.0841222948571438</v>
      </c>
      <c r="H30" s="110">
        <v>7.8712469942857144</v>
      </c>
      <c r="I30" s="110">
        <v>0.65158663219206336</v>
      </c>
      <c r="J30" s="110">
        <v>2.0146963603936654</v>
      </c>
      <c r="K30" s="110">
        <v>3.3578272673227758</v>
      </c>
      <c r="L30" s="110">
        <v>4.7009581742518858</v>
      </c>
      <c r="M30" s="110">
        <v>6.0440890811809966</v>
      </c>
      <c r="N30" s="110">
        <v>6.7156545346455516</v>
      </c>
      <c r="O30" s="110">
        <v>0.51408691028859244</v>
      </c>
      <c r="P30" s="110">
        <v>1.6697556375722598</v>
      </c>
      <c r="Q30" s="110">
        <v>2.7829260626204326</v>
      </c>
      <c r="R30" s="110">
        <v>3.8960964876686059</v>
      </c>
      <c r="S30" s="110">
        <v>5.0092669127167797</v>
      </c>
      <c r="T30" s="110">
        <v>5.5658521252408653</v>
      </c>
      <c r="U30" s="189">
        <v>18.840000000000003</v>
      </c>
      <c r="V30" s="178">
        <v>131198.86366373961</v>
      </c>
      <c r="W30" s="178">
        <v>133639.02494498959</v>
      </c>
      <c r="X30" s="178">
        <v>149070.46741373962</v>
      </c>
      <c r="Y30" s="178">
        <v>137557.03038248961</v>
      </c>
      <c r="Z30" s="178">
        <v>158178.1116324896</v>
      </c>
      <c r="AA30" s="37"/>
      <c r="AB30" s="37"/>
      <c r="AC30" s="37"/>
      <c r="AD30" s="37"/>
      <c r="AE30" s="37"/>
      <c r="AF30" s="37"/>
      <c r="AG30" s="37"/>
    </row>
    <row r="31" spans="1:33" s="22" customFormat="1" ht="13" x14ac:dyDescent="0.3">
      <c r="A31" s="91" t="s">
        <v>498</v>
      </c>
      <c r="B31" s="92">
        <v>2600</v>
      </c>
      <c r="C31" s="110">
        <v>0.83352480133942453</v>
      </c>
      <c r="D31" s="110">
        <v>2.415903977142857</v>
      </c>
      <c r="E31" s="110">
        <v>4.0265066285714282</v>
      </c>
      <c r="F31" s="110">
        <v>5.6371092799999989</v>
      </c>
      <c r="G31" s="110">
        <v>7.2477119314285714</v>
      </c>
      <c r="H31" s="110">
        <v>8.0530132571428563</v>
      </c>
      <c r="I31" s="110">
        <v>0.68216227786913675</v>
      </c>
      <c r="J31" s="110">
        <v>2.0612206059784497</v>
      </c>
      <c r="K31" s="110">
        <v>3.435367676630749</v>
      </c>
      <c r="L31" s="110">
        <v>4.809514747283048</v>
      </c>
      <c r="M31" s="110">
        <v>6.1836618179353486</v>
      </c>
      <c r="N31" s="110">
        <v>6.8707353532614981</v>
      </c>
      <c r="O31" s="110">
        <v>0.53821039355178524</v>
      </c>
      <c r="P31" s="110">
        <v>1.7083143617930203</v>
      </c>
      <c r="Q31" s="110">
        <v>2.8471906029883671</v>
      </c>
      <c r="R31" s="110">
        <v>3.9860668441837137</v>
      </c>
      <c r="S31" s="110">
        <v>5.1249430853790612</v>
      </c>
      <c r="T31" s="110">
        <v>5.6943812059767343</v>
      </c>
      <c r="U31" s="189">
        <v>18.72</v>
      </c>
      <c r="V31" s="178">
        <v>134825.83559641748</v>
      </c>
      <c r="W31" s="178">
        <v>137363.60332891747</v>
      </c>
      <c r="X31" s="178">
        <v>153412.30349641747</v>
      </c>
      <c r="Y31" s="178">
        <v>141438.32898391748</v>
      </c>
      <c r="Z31" s="178">
        <v>162884.25348391751</v>
      </c>
      <c r="AA31" s="37"/>
      <c r="AB31" s="37"/>
      <c r="AC31" s="37"/>
      <c r="AD31" s="37"/>
      <c r="AE31" s="37"/>
      <c r="AF31" s="37"/>
      <c r="AG31" s="37"/>
    </row>
    <row r="32" spans="1:33" s="22" customFormat="1" ht="13" x14ac:dyDescent="0.3">
      <c r="A32" s="75" t="s">
        <v>499</v>
      </c>
      <c r="B32" s="74">
        <v>2700</v>
      </c>
      <c r="C32" s="110">
        <v>0.87088476657880465</v>
      </c>
      <c r="D32" s="110">
        <v>2.5996376999999997</v>
      </c>
      <c r="E32" s="110">
        <v>4.3327295000000001</v>
      </c>
      <c r="F32" s="110">
        <v>6.0658212999999996</v>
      </c>
      <c r="G32" s="110">
        <v>7.7989131</v>
      </c>
      <c r="H32" s="110">
        <v>8.6654590000000002</v>
      </c>
      <c r="I32" s="110">
        <v>0.71273792354621024</v>
      </c>
      <c r="J32" s="110">
        <v>2.2179800381203512</v>
      </c>
      <c r="K32" s="110">
        <v>3.6966333968672527</v>
      </c>
      <c r="L32" s="110">
        <v>5.1752867556141533</v>
      </c>
      <c r="M32" s="110">
        <v>6.6539401143610544</v>
      </c>
      <c r="N32" s="110">
        <v>7.3932667937345053</v>
      </c>
      <c r="O32" s="110">
        <v>0.56233387681497815</v>
      </c>
      <c r="P32" s="110">
        <v>1.8382346568346124</v>
      </c>
      <c r="Q32" s="110">
        <v>3.0637244280576876</v>
      </c>
      <c r="R32" s="110">
        <v>4.289214199280762</v>
      </c>
      <c r="S32" s="110">
        <v>5.5147039705038372</v>
      </c>
      <c r="T32" s="110">
        <v>6.1274488561153753</v>
      </c>
      <c r="U32" s="189">
        <v>22.080000000000002</v>
      </c>
      <c r="V32" s="178">
        <v>139888.06968720685</v>
      </c>
      <c r="W32" s="178">
        <v>142523.44387095683</v>
      </c>
      <c r="X32" s="178">
        <v>159189.40173720688</v>
      </c>
      <c r="Y32" s="178">
        <v>146754.88974345682</v>
      </c>
      <c r="Z32" s="178">
        <v>169025.65749345688</v>
      </c>
      <c r="AA32" s="37"/>
      <c r="AB32" s="37"/>
      <c r="AC32" s="37"/>
      <c r="AD32" s="37"/>
      <c r="AE32" s="37"/>
      <c r="AF32" s="37"/>
      <c r="AG32" s="37"/>
    </row>
    <row r="33" spans="1:33" s="22" customFormat="1" ht="13" x14ac:dyDescent="0.3">
      <c r="A33" s="91" t="s">
        <v>500</v>
      </c>
      <c r="B33" s="92">
        <v>2800</v>
      </c>
      <c r="C33" s="110">
        <v>0.90824473181818444</v>
      </c>
      <c r="D33" s="110">
        <v>2.7827275268571428</v>
      </c>
      <c r="E33" s="110">
        <v>4.6378792114285714</v>
      </c>
      <c r="F33" s="110">
        <v>6.4930308960000005</v>
      </c>
      <c r="G33" s="110">
        <v>8.3481825805714287</v>
      </c>
      <c r="H33" s="110">
        <v>9.2757584228571428</v>
      </c>
      <c r="I33" s="110">
        <v>0.7433135692232834</v>
      </c>
      <c r="J33" s="110">
        <v>2.3741901058355772</v>
      </c>
      <c r="K33" s="110">
        <v>3.9569835097259625</v>
      </c>
      <c r="L33" s="110">
        <v>5.5397769136163477</v>
      </c>
      <c r="M33" s="110">
        <v>7.1225703175067325</v>
      </c>
      <c r="N33" s="110">
        <v>7.9139670194519249</v>
      </c>
      <c r="O33" s="110">
        <v>0.58645736007817084</v>
      </c>
      <c r="P33" s="110">
        <v>1.9676996453761499</v>
      </c>
      <c r="Q33" s="110">
        <v>3.2794994089602501</v>
      </c>
      <c r="R33" s="110">
        <v>4.5912991725443497</v>
      </c>
      <c r="S33" s="110">
        <v>5.9030989361284503</v>
      </c>
      <c r="T33" s="110">
        <v>6.5589988179205001</v>
      </c>
      <c r="U33" s="189">
        <v>21.96</v>
      </c>
      <c r="V33" s="178">
        <v>143227.16668845841</v>
      </c>
      <c r="W33" s="178">
        <v>145960.14732345843</v>
      </c>
      <c r="X33" s="178">
        <v>163243.36288845842</v>
      </c>
      <c r="Y33" s="178">
        <v>150348.31341345844</v>
      </c>
      <c r="Z33" s="178">
        <v>173443.92441345844</v>
      </c>
      <c r="AA33" s="37"/>
      <c r="AB33" s="37"/>
      <c r="AC33" s="37"/>
      <c r="AD33" s="37"/>
      <c r="AE33" s="37"/>
      <c r="AF33" s="37"/>
      <c r="AG33" s="37"/>
    </row>
    <row r="34" spans="1:33" s="22" customFormat="1" ht="13" x14ac:dyDescent="0.3">
      <c r="A34" s="75" t="s">
        <v>501</v>
      </c>
      <c r="B34" s="74">
        <v>2900</v>
      </c>
      <c r="C34" s="110">
        <v>0.94560469705756311</v>
      </c>
      <c r="D34" s="110">
        <v>2.7930298628571424</v>
      </c>
      <c r="E34" s="110">
        <v>4.6550497714285708</v>
      </c>
      <c r="F34" s="110">
        <v>6.5170696799999988</v>
      </c>
      <c r="G34" s="110">
        <v>8.3790895885714285</v>
      </c>
      <c r="H34" s="110">
        <v>9.3100995428571416</v>
      </c>
      <c r="I34" s="110">
        <v>0.77388921490035567</v>
      </c>
      <c r="J34" s="110">
        <v>2.3829799366623914</v>
      </c>
      <c r="K34" s="110">
        <v>3.9716332277706523</v>
      </c>
      <c r="L34" s="110">
        <v>5.5602865188789128</v>
      </c>
      <c r="M34" s="110">
        <v>7.1489398099871755</v>
      </c>
      <c r="N34" s="110">
        <v>7.9432664555413046</v>
      </c>
      <c r="O34" s="110">
        <v>0.61058084334136276</v>
      </c>
      <c r="P34" s="110">
        <v>1.9749845493770244</v>
      </c>
      <c r="Q34" s="110">
        <v>3.2916409156283741</v>
      </c>
      <c r="R34" s="110">
        <v>4.6082972818797234</v>
      </c>
      <c r="S34" s="110">
        <v>5.9249536481310736</v>
      </c>
      <c r="T34" s="110">
        <v>6.5832818312567483</v>
      </c>
      <c r="U34" s="189">
        <v>21.84</v>
      </c>
      <c r="V34" s="178">
        <v>144536.74542315406</v>
      </c>
      <c r="W34" s="178">
        <v>147367.33250940408</v>
      </c>
      <c r="X34" s="178">
        <v>165267.80577315408</v>
      </c>
      <c r="Y34" s="178">
        <v>151912.21881690406</v>
      </c>
      <c r="Z34" s="178">
        <v>175832.67306690404</v>
      </c>
      <c r="AA34" s="37"/>
      <c r="AB34" s="37"/>
      <c r="AC34" s="37"/>
      <c r="AD34" s="37"/>
      <c r="AE34" s="37"/>
      <c r="AF34" s="37"/>
      <c r="AG34" s="37"/>
    </row>
    <row r="35" spans="1:33" s="22" customFormat="1" ht="13" x14ac:dyDescent="0.3">
      <c r="A35" s="91" t="s">
        <v>502</v>
      </c>
      <c r="B35" s="92">
        <v>3000</v>
      </c>
      <c r="C35" s="110">
        <v>0.98296466229694313</v>
      </c>
      <c r="D35" s="110">
        <v>2.8576854428571425</v>
      </c>
      <c r="E35" s="110">
        <v>4.7628090714285714</v>
      </c>
      <c r="F35" s="110">
        <v>6.6679326999999988</v>
      </c>
      <c r="G35" s="110">
        <v>8.573056328571429</v>
      </c>
      <c r="H35" s="110">
        <v>9.5256181428571427</v>
      </c>
      <c r="I35" s="110">
        <v>0.80446486057742916</v>
      </c>
      <c r="J35" s="110">
        <v>2.4381433103098398</v>
      </c>
      <c r="K35" s="110">
        <v>4.0635721838497334</v>
      </c>
      <c r="L35" s="110">
        <v>5.6890010573896266</v>
      </c>
      <c r="M35" s="110">
        <v>7.3144299309295207</v>
      </c>
      <c r="N35" s="110">
        <v>8.1271443676994668</v>
      </c>
      <c r="O35" s="110">
        <v>0.63470432660455556</v>
      </c>
      <c r="P35" s="110">
        <v>2.020703276995778</v>
      </c>
      <c r="Q35" s="110">
        <v>3.3678387949929638</v>
      </c>
      <c r="R35" s="110">
        <v>4.7149743129901482</v>
      </c>
      <c r="S35" s="110">
        <v>6.0621098309873345</v>
      </c>
      <c r="T35" s="110">
        <v>6.7356775899859276</v>
      </c>
      <c r="U35" s="189">
        <v>21.84</v>
      </c>
      <c r="V35" s="178">
        <v>145889.50539756363</v>
      </c>
      <c r="W35" s="178">
        <v>148817.69893506364</v>
      </c>
      <c r="X35" s="178">
        <v>167335.42989756365</v>
      </c>
      <c r="Y35" s="178">
        <v>153519.30546006362</v>
      </c>
      <c r="Z35" s="178">
        <v>178264.60296006364</v>
      </c>
      <c r="AA35" s="37"/>
      <c r="AB35" s="37"/>
      <c r="AC35" s="37"/>
      <c r="AD35" s="37"/>
      <c r="AE35" s="37"/>
      <c r="AF35" s="37"/>
      <c r="AG35" s="37"/>
    </row>
    <row r="36" spans="1:33" s="22" customFormat="1" ht="13" x14ac:dyDescent="0.3">
      <c r="A36" s="75" t="s">
        <v>503</v>
      </c>
      <c r="B36" s="74" t="s">
        <v>30</v>
      </c>
      <c r="C36" s="110">
        <v>1.0203246275363231</v>
      </c>
      <c r="D36" s="110">
        <v>3.0407752697142856</v>
      </c>
      <c r="E36" s="110">
        <v>5.0679587828571426</v>
      </c>
      <c r="F36" s="110">
        <v>7.0951422959999997</v>
      </c>
      <c r="G36" s="110">
        <v>9.1223258091428576</v>
      </c>
      <c r="H36" s="110">
        <v>10.135917565714285</v>
      </c>
      <c r="I36" s="110">
        <v>0.83504050625450255</v>
      </c>
      <c r="J36" s="110">
        <v>2.5943533780250663</v>
      </c>
      <c r="K36" s="110">
        <v>4.3239222967084432</v>
      </c>
      <c r="L36" s="110">
        <v>6.053491215391821</v>
      </c>
      <c r="M36" s="110">
        <v>7.7830601340751988</v>
      </c>
      <c r="N36" s="110">
        <v>8.6478445934168864</v>
      </c>
      <c r="O36" s="110">
        <v>0.65882780986774847</v>
      </c>
      <c r="P36" s="110">
        <v>2.1501682655373155</v>
      </c>
      <c r="Q36" s="110">
        <v>3.5836137758955258</v>
      </c>
      <c r="R36" s="110">
        <v>5.017059286253736</v>
      </c>
      <c r="S36" s="110">
        <v>6.4505047966119466</v>
      </c>
      <c r="T36" s="110">
        <v>7.1672275517910515</v>
      </c>
      <c r="U36" s="189">
        <v>25.2</v>
      </c>
      <c r="V36" s="178">
        <v>163735.44269319403</v>
      </c>
      <c r="W36" s="178">
        <v>166761.24268194399</v>
      </c>
      <c r="X36" s="178">
        <v>185896.23134319403</v>
      </c>
      <c r="Y36" s="178">
        <v>171619.56942444402</v>
      </c>
      <c r="Z36" s="178">
        <v>197189.71017444399</v>
      </c>
      <c r="AA36" s="37"/>
      <c r="AB36" s="37"/>
      <c r="AC36" s="37"/>
      <c r="AD36" s="37"/>
      <c r="AE36" s="37"/>
      <c r="AF36" s="37"/>
      <c r="AG36" s="37"/>
    </row>
    <row r="37" spans="1:33" s="22" customFormat="1" ht="13" x14ac:dyDescent="0.3">
      <c r="A37" s="91" t="s">
        <v>504</v>
      </c>
      <c r="B37" s="74" t="s">
        <v>31</v>
      </c>
      <c r="C37" s="110">
        <v>0.91985029789125194</v>
      </c>
      <c r="D37" s="110">
        <v>2.4296404251428569</v>
      </c>
      <c r="E37" s="110">
        <v>4.0494007085714285</v>
      </c>
      <c r="F37" s="110">
        <v>5.6691609919999992</v>
      </c>
      <c r="G37" s="110">
        <v>7.2889212754285717</v>
      </c>
      <c r="H37" s="110">
        <v>8.0988014171428571</v>
      </c>
      <c r="I37" s="110">
        <v>0.75281164219680807</v>
      </c>
      <c r="J37" s="110">
        <v>2.0729403804142019</v>
      </c>
      <c r="K37" s="110">
        <v>3.4549006340236703</v>
      </c>
      <c r="L37" s="110">
        <v>4.8368608876331374</v>
      </c>
      <c r="M37" s="110">
        <v>6.2188211412426062</v>
      </c>
      <c r="N37" s="110">
        <v>6.9098012680473406</v>
      </c>
      <c r="O37" s="110">
        <v>0.59395112183971599</v>
      </c>
      <c r="P37" s="110">
        <v>1.71802756712752</v>
      </c>
      <c r="Q37" s="110">
        <v>2.8633792785458669</v>
      </c>
      <c r="R37" s="110">
        <v>4.0087309899642127</v>
      </c>
      <c r="S37" s="110">
        <v>5.1540827013825607</v>
      </c>
      <c r="T37" s="110">
        <v>5.7267585570917339</v>
      </c>
      <c r="U37" s="190">
        <f>U21*2</f>
        <v>25.44</v>
      </c>
      <c r="V37" s="178">
        <v>165840.78998833249</v>
      </c>
      <c r="W37" s="178">
        <v>168964.19642833248</v>
      </c>
      <c r="X37" s="178">
        <v>188716.44278833247</v>
      </c>
      <c r="Y37" s="178">
        <v>173979.24338833246</v>
      </c>
      <c r="Z37" s="178">
        <v>200374.22738833245</v>
      </c>
      <c r="AA37" s="37"/>
      <c r="AB37" s="37"/>
      <c r="AC37" s="37"/>
      <c r="AD37" s="37"/>
      <c r="AE37" s="37"/>
      <c r="AF37" s="37"/>
      <c r="AG37" s="37"/>
    </row>
    <row r="38" spans="1:33" s="22" customFormat="1" ht="13" x14ac:dyDescent="0.3">
      <c r="A38" s="75" t="s">
        <v>505</v>
      </c>
      <c r="B38" s="74" t="s">
        <v>32</v>
      </c>
      <c r="C38" s="110">
        <v>0.95721026313063196</v>
      </c>
      <c r="D38" s="110">
        <v>2.566609018285714</v>
      </c>
      <c r="E38" s="110">
        <v>4.2776816971428566</v>
      </c>
      <c r="F38" s="110">
        <v>5.9887543759999993</v>
      </c>
      <c r="G38" s="110">
        <v>7.6998270548571437</v>
      </c>
      <c r="H38" s="110">
        <v>8.5553633942857132</v>
      </c>
      <c r="I38" s="110">
        <v>0.78338728787388145</v>
      </c>
      <c r="J38" s="110">
        <v>2.189800358802839</v>
      </c>
      <c r="K38" s="110">
        <v>3.6496672646713977</v>
      </c>
      <c r="L38" s="110">
        <v>5.1095341705399573</v>
      </c>
      <c r="M38" s="110">
        <v>6.569401076408516</v>
      </c>
      <c r="N38" s="110">
        <v>7.2993345293427954</v>
      </c>
      <c r="O38" s="110">
        <v>0.61807460510290879</v>
      </c>
      <c r="P38" s="110">
        <v>1.814879684179477</v>
      </c>
      <c r="Q38" s="110">
        <v>3.0247994736324615</v>
      </c>
      <c r="R38" s="110">
        <v>4.2347192630854451</v>
      </c>
      <c r="S38" s="110">
        <v>5.4446390525384309</v>
      </c>
      <c r="T38" s="110">
        <v>6.049598947264923</v>
      </c>
      <c r="U38" s="189">
        <f>U21+U22</f>
        <v>25.32</v>
      </c>
      <c r="V38" s="178">
        <v>169595.24939064213</v>
      </c>
      <c r="W38" s="178">
        <v>172816.26228189209</v>
      </c>
      <c r="X38" s="178">
        <v>193185.76634064209</v>
      </c>
      <c r="Y38" s="178">
        <v>177988.02945939213</v>
      </c>
      <c r="Z38" s="178">
        <v>205207.85670939207</v>
      </c>
      <c r="AA38" s="37"/>
      <c r="AB38" s="37"/>
      <c r="AC38" s="37"/>
      <c r="AD38" s="37"/>
      <c r="AE38" s="37"/>
      <c r="AF38" s="37"/>
      <c r="AG38" s="37"/>
    </row>
    <row r="39" spans="1:33" s="22" customFormat="1" ht="13" x14ac:dyDescent="0.3">
      <c r="A39" s="91" t="s">
        <v>506</v>
      </c>
      <c r="B39" s="74" t="s">
        <v>33</v>
      </c>
      <c r="C39" s="110">
        <v>0.99457022837001197</v>
      </c>
      <c r="D39" s="110">
        <v>2.7035776114285714</v>
      </c>
      <c r="E39" s="110">
        <v>4.5059626857142856</v>
      </c>
      <c r="F39" s="110">
        <v>6.3083477600000002</v>
      </c>
      <c r="G39" s="110">
        <v>8.1107328342857148</v>
      </c>
      <c r="H39" s="110">
        <v>9.0119253714285712</v>
      </c>
      <c r="I39" s="110">
        <v>0.81396293355095484</v>
      </c>
      <c r="J39" s="110">
        <v>2.3066603371914756</v>
      </c>
      <c r="K39" s="110">
        <v>3.8444338953191255</v>
      </c>
      <c r="L39" s="110">
        <v>5.3822074534467763</v>
      </c>
      <c r="M39" s="110">
        <v>6.9199810115744267</v>
      </c>
      <c r="N39" s="110">
        <v>7.688867790638251</v>
      </c>
      <c r="O39" s="110">
        <v>0.64219808836610159</v>
      </c>
      <c r="P39" s="110">
        <v>1.9117318012314337</v>
      </c>
      <c r="Q39" s="110">
        <v>3.186219668719056</v>
      </c>
      <c r="R39" s="110">
        <v>4.4607075362066784</v>
      </c>
      <c r="S39" s="110">
        <v>5.7351954036943011</v>
      </c>
      <c r="T39" s="110">
        <v>6.3724393374381121</v>
      </c>
      <c r="U39" s="189">
        <f>U22*2</f>
        <v>25.2</v>
      </c>
      <c r="V39" s="178">
        <v>173351.76504246186</v>
      </c>
      <c r="W39" s="178">
        <v>176670.38438496186</v>
      </c>
      <c r="X39" s="178">
        <v>197657.14614246186</v>
      </c>
      <c r="Y39" s="178">
        <v>181998.87177996186</v>
      </c>
      <c r="Z39" s="178">
        <v>210043.54227996187</v>
      </c>
      <c r="AA39" s="37"/>
      <c r="AB39" s="37"/>
      <c r="AC39" s="37"/>
      <c r="AD39" s="37"/>
      <c r="AE39" s="37"/>
      <c r="AF39" s="37"/>
      <c r="AG39" s="37"/>
    </row>
    <row r="40" spans="1:33" s="22" customFormat="1" ht="13" x14ac:dyDescent="0.3">
      <c r="A40" s="75" t="s">
        <v>507</v>
      </c>
      <c r="B40" s="74" t="s">
        <v>34</v>
      </c>
      <c r="C40" s="110">
        <v>1.0319301936093921</v>
      </c>
      <c r="D40" s="110">
        <v>2.8415120485714285</v>
      </c>
      <c r="E40" s="110">
        <v>4.7358534142857138</v>
      </c>
      <c r="F40" s="110">
        <v>6.6301947800000001</v>
      </c>
      <c r="G40" s="110">
        <v>8.5245361457142863</v>
      </c>
      <c r="H40" s="110">
        <v>9.4717068285714276</v>
      </c>
      <c r="I40" s="110">
        <v>0.84453857922802822</v>
      </c>
      <c r="J40" s="110">
        <v>2.4243443622201259</v>
      </c>
      <c r="K40" s="110">
        <v>4.0405739370335434</v>
      </c>
      <c r="L40" s="110">
        <v>5.6568035118469604</v>
      </c>
      <c r="M40" s="110">
        <v>7.2730330866603783</v>
      </c>
      <c r="N40" s="110">
        <v>8.0811478740670868</v>
      </c>
      <c r="O40" s="110">
        <v>0.66632157162929451</v>
      </c>
      <c r="P40" s="110">
        <v>2.0092668780334724</v>
      </c>
      <c r="Q40" s="110">
        <v>3.3487781300557877</v>
      </c>
      <c r="R40" s="110">
        <v>4.6882893820781018</v>
      </c>
      <c r="S40" s="110">
        <v>6.0278006341004176</v>
      </c>
      <c r="T40" s="110">
        <v>6.6975562601115755</v>
      </c>
      <c r="U40" s="189">
        <f>U22+U23</f>
        <v>25.08</v>
      </c>
      <c r="V40" s="178">
        <v>178317.35540627237</v>
      </c>
      <c r="W40" s="178">
        <v>181733.5812000224</v>
      </c>
      <c r="X40" s="178">
        <v>203337.60065627241</v>
      </c>
      <c r="Y40" s="178">
        <v>187218.7888125224</v>
      </c>
      <c r="Z40" s="178">
        <v>216088.30256252238</v>
      </c>
      <c r="AA40" s="37"/>
      <c r="AB40" s="37"/>
      <c r="AC40" s="37"/>
      <c r="AD40" s="37"/>
      <c r="AE40" s="37"/>
      <c r="AF40" s="37"/>
      <c r="AG40" s="37"/>
    </row>
    <row r="41" spans="1:33" s="22" customFormat="1" ht="13" x14ac:dyDescent="0.3">
      <c r="A41" s="91" t="s">
        <v>508</v>
      </c>
      <c r="B41" s="74" t="s">
        <v>35</v>
      </c>
      <c r="C41" s="110">
        <v>1.069290158848772</v>
      </c>
      <c r="D41" s="110">
        <v>2.9794464857142855</v>
      </c>
      <c r="E41" s="110">
        <v>4.9657441428571429</v>
      </c>
      <c r="F41" s="110">
        <v>6.952041799999999</v>
      </c>
      <c r="G41" s="110">
        <v>8.9383394571428578</v>
      </c>
      <c r="H41" s="110">
        <v>9.9314882857142859</v>
      </c>
      <c r="I41" s="110">
        <v>0.87511422490510171</v>
      </c>
      <c r="J41" s="110">
        <v>2.5420283872487763</v>
      </c>
      <c r="K41" s="110">
        <v>4.2367139787479609</v>
      </c>
      <c r="L41" s="110">
        <v>5.9313995702471445</v>
      </c>
      <c r="M41" s="110">
        <v>7.6260851617463299</v>
      </c>
      <c r="N41" s="110">
        <v>8.4734279574959217</v>
      </c>
      <c r="O41" s="110">
        <v>0.69044505489248731</v>
      </c>
      <c r="P41" s="110">
        <v>2.106801954835511</v>
      </c>
      <c r="Q41" s="110">
        <v>3.511336591392519</v>
      </c>
      <c r="R41" s="110">
        <v>4.9158712279495251</v>
      </c>
      <c r="S41" s="110">
        <v>6.320405864506534</v>
      </c>
      <c r="T41" s="110">
        <v>7.0226731827850379</v>
      </c>
      <c r="U41" s="189">
        <f>U23*2</f>
        <v>24.96</v>
      </c>
      <c r="V41" s="178">
        <v>183285.00201959311</v>
      </c>
      <c r="W41" s="178">
        <v>186798.83426459311</v>
      </c>
      <c r="X41" s="178">
        <v>209020.11141959313</v>
      </c>
      <c r="Y41" s="178">
        <v>192440.76209459308</v>
      </c>
      <c r="Z41" s="178">
        <v>222135.1190945931</v>
      </c>
      <c r="AA41" s="37"/>
      <c r="AB41" s="37"/>
      <c r="AC41" s="37"/>
      <c r="AD41" s="37"/>
      <c r="AE41" s="37"/>
      <c r="AF41" s="37"/>
      <c r="AG41" s="37"/>
    </row>
    <row r="42" spans="1:33" s="22" customFormat="1" ht="13" x14ac:dyDescent="0.3">
      <c r="A42" s="75" t="s">
        <v>509</v>
      </c>
      <c r="B42" s="74" t="s">
        <v>36</v>
      </c>
      <c r="C42" s="110">
        <v>1.1066501240881519</v>
      </c>
      <c r="D42" s="110">
        <v>3.1625363125714285</v>
      </c>
      <c r="E42" s="110">
        <v>5.2708938542857151</v>
      </c>
      <c r="F42" s="110">
        <v>7.379251395999999</v>
      </c>
      <c r="G42" s="110">
        <v>9.4876089377142865</v>
      </c>
      <c r="H42" s="110">
        <v>10.54178770857143</v>
      </c>
      <c r="I42" s="110">
        <v>0.90568987058217509</v>
      </c>
      <c r="J42" s="110">
        <v>2.6982384549640024</v>
      </c>
      <c r="K42" s="110">
        <v>4.4970640916066706</v>
      </c>
      <c r="L42" s="110">
        <v>6.2958897282493389</v>
      </c>
      <c r="M42" s="110">
        <v>8.0947153648920072</v>
      </c>
      <c r="N42" s="110">
        <v>8.9941281832133413</v>
      </c>
      <c r="O42" s="110">
        <v>0.71456853815568011</v>
      </c>
      <c r="P42" s="110">
        <v>2.2362669433770486</v>
      </c>
      <c r="Q42" s="110">
        <v>3.7271115722950814</v>
      </c>
      <c r="R42" s="110">
        <v>5.2179562012131129</v>
      </c>
      <c r="S42" s="110">
        <v>6.7088008301311461</v>
      </c>
      <c r="T42" s="110">
        <v>7.4542231445901628</v>
      </c>
      <c r="U42" s="189">
        <f>U23+U24</f>
        <v>24.96</v>
      </c>
      <c r="V42" s="178">
        <v>185211.45560734518</v>
      </c>
      <c r="W42" s="178">
        <v>188822.89430359521</v>
      </c>
      <c r="X42" s="178">
        <v>211661.42915734521</v>
      </c>
      <c r="Y42" s="178">
        <v>194621.54235109521</v>
      </c>
      <c r="Z42" s="178">
        <v>225140.7426010952</v>
      </c>
      <c r="AA42" s="37"/>
      <c r="AB42" s="37"/>
      <c r="AC42" s="37"/>
      <c r="AD42" s="37"/>
      <c r="AE42" s="37"/>
      <c r="AF42" s="37"/>
      <c r="AG42" s="37"/>
    </row>
    <row r="43" spans="1:33" s="22" customFormat="1" ht="13" x14ac:dyDescent="0.3">
      <c r="A43" s="91" t="s">
        <v>510</v>
      </c>
      <c r="B43" s="74" t="s">
        <v>37</v>
      </c>
      <c r="C43" s="110">
        <v>1.144010089327532</v>
      </c>
      <c r="D43" s="110">
        <v>3.3456261394285716</v>
      </c>
      <c r="E43" s="110">
        <v>5.5760435657142864</v>
      </c>
      <c r="F43" s="110">
        <v>7.806460991999999</v>
      </c>
      <c r="G43" s="110">
        <v>10.036878418285715</v>
      </c>
      <c r="H43" s="110">
        <v>11.152087131428573</v>
      </c>
      <c r="I43" s="110">
        <v>0.93626551625924848</v>
      </c>
      <c r="J43" s="110">
        <v>2.8544485226792284</v>
      </c>
      <c r="K43" s="110">
        <v>4.7574142044653813</v>
      </c>
      <c r="L43" s="110">
        <v>6.6603798862515324</v>
      </c>
      <c r="M43" s="110">
        <v>8.5633455680376862</v>
      </c>
      <c r="N43" s="110">
        <v>9.5148284089307626</v>
      </c>
      <c r="O43" s="110">
        <v>0.73869202141887291</v>
      </c>
      <c r="P43" s="110">
        <v>2.3657319319185861</v>
      </c>
      <c r="Q43" s="110">
        <v>3.9428865531976438</v>
      </c>
      <c r="R43" s="110">
        <v>5.5200411744766997</v>
      </c>
      <c r="S43" s="110">
        <v>7.0971957957557583</v>
      </c>
      <c r="T43" s="110">
        <v>7.8857731063952876</v>
      </c>
      <c r="U43" s="189">
        <f>U24*2</f>
        <v>24.96</v>
      </c>
      <c r="V43" s="178">
        <v>187137.90919509731</v>
      </c>
      <c r="W43" s="178">
        <v>190846.95434259734</v>
      </c>
      <c r="X43" s="178">
        <v>214302.74689509734</v>
      </c>
      <c r="Y43" s="178">
        <v>196802.32260759734</v>
      </c>
      <c r="Z43" s="178">
        <v>228146.36610759734</v>
      </c>
      <c r="AA43" s="37"/>
      <c r="AB43" s="37"/>
      <c r="AC43" s="37"/>
      <c r="AD43" s="37"/>
      <c r="AE43" s="37"/>
      <c r="AF43" s="37"/>
      <c r="AG43" s="37"/>
    </row>
    <row r="44" spans="1:33" s="22" customFormat="1" ht="13" x14ac:dyDescent="0.3">
      <c r="A44" s="75" t="s">
        <v>511</v>
      </c>
      <c r="B44" s="74" t="s">
        <v>38</v>
      </c>
      <c r="C44" s="110">
        <v>1.1813700545669119</v>
      </c>
      <c r="D44" s="110">
        <v>3.5283940182857148</v>
      </c>
      <c r="E44" s="110">
        <v>5.8806566971428573</v>
      </c>
      <c r="F44" s="110">
        <v>8.2329193759999999</v>
      </c>
      <c r="G44" s="110">
        <v>10.585182054857142</v>
      </c>
      <c r="H44" s="110">
        <v>11.761313394285715</v>
      </c>
      <c r="I44" s="110">
        <v>0.96684116193632175</v>
      </c>
      <c r="J44" s="110">
        <v>3.0103839081811166</v>
      </c>
      <c r="K44" s="110">
        <v>5.0173065136351944</v>
      </c>
      <c r="L44" s="110">
        <v>7.0242291190892718</v>
      </c>
      <c r="M44" s="110">
        <v>9.0311517245433492</v>
      </c>
      <c r="N44" s="110">
        <v>10.034613027270389</v>
      </c>
      <c r="O44" s="110">
        <v>0.76281550468206571</v>
      </c>
      <c r="P44" s="110">
        <v>2.494969267210096</v>
      </c>
      <c r="Q44" s="110">
        <v>4.1582821120168276</v>
      </c>
      <c r="R44" s="110">
        <v>5.8215949568235565</v>
      </c>
      <c r="S44" s="110">
        <v>7.484907801630289</v>
      </c>
      <c r="T44" s="110">
        <v>8.3165642240336553</v>
      </c>
      <c r="U44" s="189">
        <f>U24+U25</f>
        <v>28.32</v>
      </c>
      <c r="V44" s="178">
        <v>199191.39162052711</v>
      </c>
      <c r="W44" s="178">
        <v>202998.04321927708</v>
      </c>
      <c r="X44" s="178">
        <v>227071.09347052709</v>
      </c>
      <c r="Y44" s="178">
        <v>209110.13170177708</v>
      </c>
      <c r="Z44" s="178">
        <v>241279.01845177708</v>
      </c>
      <c r="AA44" s="37"/>
      <c r="AB44" s="37"/>
      <c r="AC44" s="37"/>
      <c r="AD44" s="37"/>
      <c r="AE44" s="37"/>
      <c r="AF44" s="37"/>
      <c r="AG44" s="37"/>
    </row>
    <row r="45" spans="1:33" s="22" customFormat="1" ht="13" x14ac:dyDescent="0.3">
      <c r="A45" s="91" t="s">
        <v>512</v>
      </c>
      <c r="B45" s="74" t="s">
        <v>39</v>
      </c>
      <c r="C45" s="110">
        <v>1.2187300198062918</v>
      </c>
      <c r="D45" s="110">
        <v>3.7111618971428575</v>
      </c>
      <c r="E45" s="110">
        <v>6.1852698285714292</v>
      </c>
      <c r="F45" s="110">
        <v>8.6593777599999999</v>
      </c>
      <c r="G45" s="110">
        <v>11.133485691428572</v>
      </c>
      <c r="H45" s="110">
        <v>12.370539657142858</v>
      </c>
      <c r="I45" s="110">
        <v>0.99741680761339502</v>
      </c>
      <c r="J45" s="110">
        <v>3.1663192936830047</v>
      </c>
      <c r="K45" s="110">
        <v>5.2771988228050084</v>
      </c>
      <c r="L45" s="110">
        <v>7.3880783519270103</v>
      </c>
      <c r="M45" s="110">
        <v>9.4989578810490141</v>
      </c>
      <c r="N45" s="110">
        <v>10.554397645610017</v>
      </c>
      <c r="O45" s="110">
        <v>0.78693898794525841</v>
      </c>
      <c r="P45" s="110">
        <v>2.6242066025016064</v>
      </c>
      <c r="Q45" s="110">
        <v>4.3736776708360106</v>
      </c>
      <c r="R45" s="110">
        <v>6.1231487391704142</v>
      </c>
      <c r="S45" s="110">
        <v>7.8726198075048188</v>
      </c>
      <c r="T45" s="110">
        <v>8.7473553416720211</v>
      </c>
      <c r="U45" s="189">
        <f>U25*2</f>
        <v>31.68</v>
      </c>
      <c r="V45" s="178">
        <v>211242.81779644667</v>
      </c>
      <c r="W45" s="178">
        <v>215147.07584644668</v>
      </c>
      <c r="X45" s="178">
        <v>239837.38379644667</v>
      </c>
      <c r="Y45" s="178">
        <v>221415.8845464467</v>
      </c>
      <c r="Z45" s="178">
        <v>254409.61454644668</v>
      </c>
      <c r="AA45" s="37"/>
      <c r="AB45" s="37"/>
      <c r="AC45" s="37"/>
      <c r="AD45" s="37"/>
      <c r="AE45" s="37"/>
      <c r="AF45" s="37"/>
      <c r="AG45" s="37"/>
    </row>
    <row r="46" spans="1:33" s="22" customFormat="1" ht="13" x14ac:dyDescent="0.3">
      <c r="A46" s="75" t="s">
        <v>513</v>
      </c>
      <c r="B46" s="74" t="s">
        <v>40</v>
      </c>
      <c r="C46" s="110">
        <v>1.2560899850456719</v>
      </c>
      <c r="D46" s="110">
        <v>3.7224300771428576</v>
      </c>
      <c r="E46" s="110">
        <v>6.2040501285714296</v>
      </c>
      <c r="F46" s="110">
        <v>8.6856701800000007</v>
      </c>
      <c r="G46" s="110">
        <v>11.167290231428574</v>
      </c>
      <c r="H46" s="110">
        <v>12.408100257142859</v>
      </c>
      <c r="I46" s="110">
        <v>1.0279924532904685</v>
      </c>
      <c r="J46" s="110">
        <v>3.1759331711498326</v>
      </c>
      <c r="K46" s="110">
        <v>5.2932219519163883</v>
      </c>
      <c r="L46" s="110">
        <v>7.410510732682944</v>
      </c>
      <c r="M46" s="110">
        <v>9.5277995134494979</v>
      </c>
      <c r="N46" s="110">
        <v>10.586443903832777</v>
      </c>
      <c r="O46" s="110">
        <v>0.81106247120845132</v>
      </c>
      <c r="P46" s="110">
        <v>2.6321744662525632</v>
      </c>
      <c r="Q46" s="110">
        <v>4.3869574437542713</v>
      </c>
      <c r="R46" s="110">
        <v>6.1417404212559807</v>
      </c>
      <c r="S46" s="110">
        <v>7.8965233987576902</v>
      </c>
      <c r="T46" s="110">
        <v>8.7739148875085426</v>
      </c>
      <c r="U46" s="189">
        <f>U25+U26</f>
        <v>31.560000000000002</v>
      </c>
      <c r="V46" s="178">
        <v>215065.1334325925</v>
      </c>
      <c r="W46" s="178">
        <v>219066.99793384247</v>
      </c>
      <c r="X46" s="178">
        <v>244374.56358259253</v>
      </c>
      <c r="Y46" s="178">
        <v>225492.5268513425</v>
      </c>
      <c r="Z46" s="178">
        <v>259311.10010134251</v>
      </c>
      <c r="AA46" s="37"/>
      <c r="AB46" s="37"/>
      <c r="AC46" s="37"/>
      <c r="AD46" s="37"/>
      <c r="AE46" s="37"/>
      <c r="AF46" s="37"/>
      <c r="AG46" s="37"/>
    </row>
    <row r="47" spans="1:33" s="22" customFormat="1" ht="13" x14ac:dyDescent="0.3">
      <c r="A47" s="91" t="s">
        <v>514</v>
      </c>
      <c r="B47" s="74" t="s">
        <v>41</v>
      </c>
      <c r="C47" s="110">
        <v>1.2934499502850518</v>
      </c>
      <c r="D47" s="110">
        <v>3.7336982571428576</v>
      </c>
      <c r="E47" s="110">
        <v>6.2228304285714291</v>
      </c>
      <c r="F47" s="110">
        <v>8.7119626000000014</v>
      </c>
      <c r="G47" s="110">
        <v>11.201094771428574</v>
      </c>
      <c r="H47" s="110">
        <v>12.445660857142858</v>
      </c>
      <c r="I47" s="110">
        <v>1.0585680989675419</v>
      </c>
      <c r="J47" s="110">
        <v>3.185547048616661</v>
      </c>
      <c r="K47" s="110">
        <v>5.3092450810277683</v>
      </c>
      <c r="L47" s="110">
        <v>7.4329431134388768</v>
      </c>
      <c r="M47" s="110">
        <v>9.5566411458499836</v>
      </c>
      <c r="N47" s="110">
        <v>10.618490162055537</v>
      </c>
      <c r="O47" s="110">
        <v>0.83518595447164412</v>
      </c>
      <c r="P47" s="110">
        <v>2.6401423300035201</v>
      </c>
      <c r="Q47" s="110">
        <v>4.400237216672533</v>
      </c>
      <c r="R47" s="110">
        <v>6.1603321033415472</v>
      </c>
      <c r="S47" s="110">
        <v>7.9204269900105606</v>
      </c>
      <c r="T47" s="110">
        <v>8.800474433345066</v>
      </c>
      <c r="U47" s="189">
        <f>U26*2</f>
        <v>31.44</v>
      </c>
      <c r="V47" s="178">
        <v>218885.39281922803</v>
      </c>
      <c r="W47" s="178">
        <v>222984.86377172809</v>
      </c>
      <c r="X47" s="178">
        <v>248909.68711922807</v>
      </c>
      <c r="Y47" s="178">
        <v>229567.11290672806</v>
      </c>
      <c r="Z47" s="178">
        <v>264210.52940672805</v>
      </c>
      <c r="AA47" s="37"/>
      <c r="AB47" s="37"/>
      <c r="AC47" s="37"/>
      <c r="AD47" s="37"/>
      <c r="AE47" s="37"/>
      <c r="AF47" s="37"/>
      <c r="AG47" s="37"/>
    </row>
    <row r="48" spans="1:33" s="22" customFormat="1" ht="13" x14ac:dyDescent="0.3">
      <c r="A48" s="75" t="s">
        <v>515</v>
      </c>
      <c r="B48" s="74" t="s">
        <v>42</v>
      </c>
      <c r="C48" s="110">
        <v>1.3308099155244304</v>
      </c>
      <c r="D48" s="110">
        <v>3.7977099411428576</v>
      </c>
      <c r="E48" s="110">
        <v>6.3295165685714299</v>
      </c>
      <c r="F48" s="110">
        <v>8.8613231960000007</v>
      </c>
      <c r="G48" s="110">
        <v>11.393129823428573</v>
      </c>
      <c r="H48" s="110">
        <v>12.65903313714286</v>
      </c>
      <c r="I48" s="110">
        <v>1.0891437446446142</v>
      </c>
      <c r="J48" s="110">
        <v>3.2401610578374336</v>
      </c>
      <c r="K48" s="110">
        <v>5.4002684297290564</v>
      </c>
      <c r="L48" s="110">
        <v>7.5603758016206797</v>
      </c>
      <c r="M48" s="110">
        <v>9.7204831735123012</v>
      </c>
      <c r="N48" s="110">
        <v>10.800536859458113</v>
      </c>
      <c r="O48" s="110">
        <v>0.85930943773483603</v>
      </c>
      <c r="P48" s="110">
        <v>2.6854057511222189</v>
      </c>
      <c r="Q48" s="110">
        <v>4.4756762518703646</v>
      </c>
      <c r="R48" s="110">
        <v>6.2659467526185111</v>
      </c>
      <c r="S48" s="110">
        <v>8.0562172533666576</v>
      </c>
      <c r="T48" s="110">
        <v>8.9513525037407291</v>
      </c>
      <c r="U48" s="189">
        <f>U26+U27</f>
        <v>31.32</v>
      </c>
      <c r="V48" s="178">
        <v>224280.739330668</v>
      </c>
      <c r="W48" s="178">
        <v>228477.81673441795</v>
      </c>
      <c r="X48" s="178">
        <v>255019.89778066799</v>
      </c>
      <c r="Y48" s="178">
        <v>235216.78608691794</v>
      </c>
      <c r="Z48" s="178">
        <v>270685.04583691794</v>
      </c>
      <c r="AA48" s="37"/>
      <c r="AB48" s="37"/>
      <c r="AC48" s="37"/>
      <c r="AD48" s="37"/>
      <c r="AE48" s="37"/>
      <c r="AF48" s="37"/>
      <c r="AG48" s="37"/>
    </row>
    <row r="49" spans="1:33" s="22" customFormat="1" ht="13" x14ac:dyDescent="0.3">
      <c r="A49" s="91" t="s">
        <v>516</v>
      </c>
      <c r="B49" s="74" t="s">
        <v>43</v>
      </c>
      <c r="C49" s="110">
        <v>1.3681698807638092</v>
      </c>
      <c r="D49" s="110">
        <v>3.8617216251428577</v>
      </c>
      <c r="E49" s="110">
        <v>6.4362027085714297</v>
      </c>
      <c r="F49" s="110">
        <v>9.0106837920000018</v>
      </c>
      <c r="G49" s="110">
        <v>11.585164875428573</v>
      </c>
      <c r="H49" s="110">
        <v>12.872405417142859</v>
      </c>
      <c r="I49" s="110">
        <v>1.1197193903216864</v>
      </c>
      <c r="J49" s="110">
        <v>3.2947750670582061</v>
      </c>
      <c r="K49" s="110">
        <v>5.4912917784303446</v>
      </c>
      <c r="L49" s="110">
        <v>7.6878084898024817</v>
      </c>
      <c r="M49" s="110">
        <v>9.8843252011746188</v>
      </c>
      <c r="N49" s="110">
        <v>10.982583556860689</v>
      </c>
      <c r="O49" s="110">
        <v>0.88343292099802806</v>
      </c>
      <c r="P49" s="110">
        <v>2.7306691722409178</v>
      </c>
      <c r="Q49" s="110">
        <v>4.5511152870681961</v>
      </c>
      <c r="R49" s="110">
        <v>6.3715614018954749</v>
      </c>
      <c r="S49" s="110">
        <v>8.1920075167227537</v>
      </c>
      <c r="T49" s="110">
        <v>9.1022305741363922</v>
      </c>
      <c r="U49" s="189">
        <f>U27*2</f>
        <v>31.200000000000003</v>
      </c>
      <c r="V49" s="178">
        <v>229674.02959259765</v>
      </c>
      <c r="W49" s="178">
        <v>233968.71344759766</v>
      </c>
      <c r="X49" s="178">
        <v>261128.05219259762</v>
      </c>
      <c r="Y49" s="178">
        <v>240864.40301759765</v>
      </c>
      <c r="Z49" s="178">
        <v>277157.50601759763</v>
      </c>
      <c r="AA49" s="37"/>
      <c r="AB49" s="37"/>
      <c r="AC49" s="37"/>
      <c r="AD49" s="37"/>
      <c r="AE49" s="37"/>
      <c r="AF49" s="37"/>
      <c r="AG49" s="37"/>
    </row>
    <row r="50" spans="1:33" s="22" customFormat="1" ht="13" x14ac:dyDescent="0.3">
      <c r="A50" s="75" t="s">
        <v>517</v>
      </c>
      <c r="B50" s="74" t="s">
        <v>44</v>
      </c>
      <c r="C50" s="110">
        <v>1.4055298460031893</v>
      </c>
      <c r="D50" s="110">
        <v>4.0444895040000004</v>
      </c>
      <c r="E50" s="110">
        <v>6.7408158400000007</v>
      </c>
      <c r="F50" s="110">
        <v>9.4371421760000018</v>
      </c>
      <c r="G50" s="110">
        <v>12.133468512</v>
      </c>
      <c r="H50" s="110">
        <v>13.481631680000001</v>
      </c>
      <c r="I50" s="110">
        <v>1.1502950359987598</v>
      </c>
      <c r="J50" s="110">
        <v>3.4507104525600942</v>
      </c>
      <c r="K50" s="110">
        <v>5.7511840876001568</v>
      </c>
      <c r="L50" s="110">
        <v>8.0516577226402202</v>
      </c>
      <c r="M50" s="110">
        <v>10.352131357680282</v>
      </c>
      <c r="N50" s="110">
        <v>11.502368175200314</v>
      </c>
      <c r="O50" s="110">
        <v>0.90755640426122086</v>
      </c>
      <c r="P50" s="110">
        <v>2.8599065075324277</v>
      </c>
      <c r="Q50" s="110">
        <v>4.7665108458873799</v>
      </c>
      <c r="R50" s="110">
        <v>6.6731151842423309</v>
      </c>
      <c r="S50" s="110">
        <v>8.5797195225972835</v>
      </c>
      <c r="T50" s="110">
        <v>9.5330216917747599</v>
      </c>
      <c r="U50" s="189">
        <f>U27+U28</f>
        <v>31.200000000000003</v>
      </c>
      <c r="V50" s="178">
        <v>233120.05156837904</v>
      </c>
      <c r="W50" s="178">
        <v>237512.34187462903</v>
      </c>
      <c r="X50" s="178">
        <v>265288.93831837905</v>
      </c>
      <c r="Y50" s="178">
        <v>244564.75166212904</v>
      </c>
      <c r="Z50" s="178">
        <v>281682.69791212905</v>
      </c>
      <c r="AA50" s="37"/>
      <c r="AB50" s="37"/>
      <c r="AC50" s="37"/>
      <c r="AD50" s="37"/>
      <c r="AE50" s="37"/>
      <c r="AF50" s="37"/>
      <c r="AG50" s="37"/>
    </row>
    <row r="51" spans="1:33" s="22" customFormat="1" ht="13" x14ac:dyDescent="0.3">
      <c r="A51" s="91" t="s">
        <v>518</v>
      </c>
      <c r="B51" s="74" t="s">
        <v>45</v>
      </c>
      <c r="C51" s="110">
        <v>1.4428898112425692</v>
      </c>
      <c r="D51" s="110">
        <v>4.2272573828571431</v>
      </c>
      <c r="E51" s="110">
        <v>7.0454289714285716</v>
      </c>
      <c r="F51" s="110">
        <v>9.8636005600000001</v>
      </c>
      <c r="G51" s="110">
        <v>12.681772148571429</v>
      </c>
      <c r="H51" s="110">
        <v>14.090857942857143</v>
      </c>
      <c r="I51" s="110">
        <v>1.1808706816758332</v>
      </c>
      <c r="J51" s="110">
        <v>3.6066458380619824</v>
      </c>
      <c r="K51" s="110">
        <v>6.0110763967699699</v>
      </c>
      <c r="L51" s="110">
        <v>8.4155069554779587</v>
      </c>
      <c r="M51" s="110">
        <v>10.819937514185947</v>
      </c>
      <c r="N51" s="110">
        <v>12.02215279353994</v>
      </c>
      <c r="O51" s="110">
        <v>0.93167988752441366</v>
      </c>
      <c r="P51" s="110">
        <v>2.9891438428239376</v>
      </c>
      <c r="Q51" s="110">
        <v>4.9819064047065629</v>
      </c>
      <c r="R51" s="110">
        <v>6.9746689665891877</v>
      </c>
      <c r="S51" s="110">
        <v>8.9674315284718134</v>
      </c>
      <c r="T51" s="110">
        <v>9.9638128094131257</v>
      </c>
      <c r="U51" s="189">
        <f>U28*2</f>
        <v>31.200000000000003</v>
      </c>
      <c r="V51" s="178">
        <v>236566.07354416032</v>
      </c>
      <c r="W51" s="178">
        <v>241055.97030166036</v>
      </c>
      <c r="X51" s="178">
        <v>269449.82444416033</v>
      </c>
      <c r="Y51" s="178">
        <v>248265.10030666032</v>
      </c>
      <c r="Z51" s="178">
        <v>286207.8898066603</v>
      </c>
      <c r="AA51" s="37"/>
      <c r="AB51" s="37"/>
      <c r="AC51" s="37"/>
      <c r="AD51" s="37"/>
      <c r="AE51" s="37"/>
      <c r="AF51" s="37"/>
      <c r="AG51" s="37"/>
    </row>
    <row r="52" spans="1:33" s="22" customFormat="1" ht="13" x14ac:dyDescent="0.3">
      <c r="A52" s="75" t="s">
        <v>519</v>
      </c>
      <c r="B52" s="74" t="s">
        <v>46</v>
      </c>
      <c r="C52" s="110">
        <v>1.4802497764819491</v>
      </c>
      <c r="D52" s="110">
        <v>4.4643785057142864</v>
      </c>
      <c r="E52" s="110">
        <v>7.4406308428571428</v>
      </c>
      <c r="F52" s="110">
        <v>10.416883179999999</v>
      </c>
      <c r="G52" s="110">
        <v>13.393135517142859</v>
      </c>
      <c r="H52" s="110">
        <v>14.881261685714286</v>
      </c>
      <c r="I52" s="110">
        <v>1.2114463273529066</v>
      </c>
      <c r="J52" s="110">
        <v>3.8089547663845043</v>
      </c>
      <c r="K52" s="110">
        <v>6.3482579439741738</v>
      </c>
      <c r="L52" s="110">
        <v>8.8875611215638415</v>
      </c>
      <c r="M52" s="110">
        <v>11.426864299153513</v>
      </c>
      <c r="N52" s="110">
        <v>12.696515887948348</v>
      </c>
      <c r="O52" s="110">
        <v>0.95580337078760635</v>
      </c>
      <c r="P52" s="110">
        <v>3.1568150017333263</v>
      </c>
      <c r="Q52" s="110">
        <v>5.2613583362222105</v>
      </c>
      <c r="R52" s="110">
        <v>7.3659016707110947</v>
      </c>
      <c r="S52" s="110">
        <v>9.4704450051999807</v>
      </c>
      <c r="T52" s="110">
        <v>10.522716672444421</v>
      </c>
      <c r="U52" s="189">
        <f>U28+U29</f>
        <v>34.56</v>
      </c>
      <c r="V52" s="178">
        <v>238404.10840297435</v>
      </c>
      <c r="W52" s="178">
        <v>242991.61161172437</v>
      </c>
      <c r="X52" s="178">
        <v>272002.72345297434</v>
      </c>
      <c r="Y52" s="178">
        <v>250357.46183422435</v>
      </c>
      <c r="Z52" s="178">
        <v>289125.09458422434</v>
      </c>
      <c r="AA52" s="37"/>
      <c r="AB52" s="37"/>
      <c r="AC52" s="37"/>
      <c r="AD52" s="37"/>
      <c r="AE52" s="37"/>
      <c r="AF52" s="37"/>
      <c r="AG52" s="37"/>
    </row>
    <row r="53" spans="1:33" s="22" customFormat="1" ht="13" x14ac:dyDescent="0.3">
      <c r="A53" s="91" t="s">
        <v>520</v>
      </c>
      <c r="B53" s="74" t="s">
        <v>47</v>
      </c>
      <c r="C53" s="110">
        <v>1.517609741721329</v>
      </c>
      <c r="D53" s="110">
        <v>4.7014996285714288</v>
      </c>
      <c r="E53" s="110">
        <v>7.835832714285714</v>
      </c>
      <c r="F53" s="110">
        <v>10.970165799999998</v>
      </c>
      <c r="G53" s="110">
        <v>14.104498885714287</v>
      </c>
      <c r="H53" s="110">
        <v>15.671665428571428</v>
      </c>
      <c r="I53" s="110">
        <v>1.2420219730299797</v>
      </c>
      <c r="J53" s="110">
        <v>4.0112636947070266</v>
      </c>
      <c r="K53" s="110">
        <v>6.6854394911783768</v>
      </c>
      <c r="L53" s="110">
        <v>9.3596152876497261</v>
      </c>
      <c r="M53" s="110">
        <v>12.033791084121079</v>
      </c>
      <c r="N53" s="110">
        <v>13.370878982356754</v>
      </c>
      <c r="O53" s="110">
        <v>0.97992685405079916</v>
      </c>
      <c r="P53" s="110">
        <v>3.3244861606427154</v>
      </c>
      <c r="Q53" s="110">
        <v>5.5408102677378581</v>
      </c>
      <c r="R53" s="110">
        <v>7.7571343748330008</v>
      </c>
      <c r="S53" s="110">
        <v>9.9734584819281462</v>
      </c>
      <c r="T53" s="110">
        <v>11.081620535475716</v>
      </c>
      <c r="U53" s="189">
        <f>U29*2</f>
        <v>37.92</v>
      </c>
      <c r="V53" s="178">
        <v>240244.19951129865</v>
      </c>
      <c r="W53" s="178">
        <v>244929.30917129869</v>
      </c>
      <c r="X53" s="178">
        <v>274557.67871129862</v>
      </c>
      <c r="Y53" s="178">
        <v>252451.87961129862</v>
      </c>
      <c r="Z53" s="178">
        <v>292044.35561129858</v>
      </c>
      <c r="AA53" s="37"/>
      <c r="AB53" s="37"/>
      <c r="AC53" s="37"/>
      <c r="AD53" s="37"/>
      <c r="AE53" s="37"/>
      <c r="AF53" s="37"/>
      <c r="AG53" s="37"/>
    </row>
    <row r="54" spans="1:33" s="22" customFormat="1" ht="13" x14ac:dyDescent="0.3">
      <c r="A54" s="75" t="s">
        <v>521</v>
      </c>
      <c r="B54" s="74" t="s">
        <v>48</v>
      </c>
      <c r="C54" s="110">
        <v>1.5549697069607089</v>
      </c>
      <c r="D54" s="110">
        <v>4.7121239125714283</v>
      </c>
      <c r="E54" s="110">
        <v>7.8535398542857138</v>
      </c>
      <c r="F54" s="110">
        <v>10.994955795999999</v>
      </c>
      <c r="G54" s="110">
        <v>14.136371737714288</v>
      </c>
      <c r="H54" s="110">
        <v>15.707079708571428</v>
      </c>
      <c r="I54" s="110">
        <v>1.2725976187070533</v>
      </c>
      <c r="J54" s="110">
        <v>4.0203282077471787</v>
      </c>
      <c r="K54" s="110">
        <v>6.7005470129119642</v>
      </c>
      <c r="L54" s="110">
        <v>9.3807658180767497</v>
      </c>
      <c r="M54" s="110">
        <v>12.060984623241536</v>
      </c>
      <c r="N54" s="110">
        <v>13.401094025823928</v>
      </c>
      <c r="O54" s="110">
        <v>1.004050337313992</v>
      </c>
      <c r="P54" s="110">
        <v>3.3319987178936175</v>
      </c>
      <c r="Q54" s="110">
        <v>5.5533311964893617</v>
      </c>
      <c r="R54" s="110">
        <v>7.7746636750851064</v>
      </c>
      <c r="S54" s="110">
        <v>9.9959961536808528</v>
      </c>
      <c r="T54" s="110">
        <v>11.106662392978723</v>
      </c>
      <c r="U54" s="189">
        <f>U29+U30</f>
        <v>37.800000000000004</v>
      </c>
      <c r="V54" s="178">
        <v>252324.4131803608</v>
      </c>
      <c r="W54" s="178">
        <v>257107.12929161085</v>
      </c>
      <c r="X54" s="178">
        <v>287352.75653036084</v>
      </c>
      <c r="Y54" s="178">
        <v>264786.41994911083</v>
      </c>
      <c r="Z54" s="178">
        <v>305203.73919911089</v>
      </c>
      <c r="AA54" s="37"/>
      <c r="AB54" s="37"/>
      <c r="AC54" s="37"/>
      <c r="AD54" s="37"/>
      <c r="AE54" s="37"/>
      <c r="AF54" s="37"/>
      <c r="AG54" s="37"/>
    </row>
    <row r="55" spans="1:33" s="22" customFormat="1" ht="13" x14ac:dyDescent="0.3">
      <c r="A55" s="91" t="s">
        <v>522</v>
      </c>
      <c r="B55" s="74" t="s">
        <v>49</v>
      </c>
      <c r="C55" s="110">
        <v>1.592329672200089</v>
      </c>
      <c r="D55" s="110">
        <v>4.7227481965714286</v>
      </c>
      <c r="E55" s="110">
        <v>7.8712469942857144</v>
      </c>
      <c r="F55" s="110">
        <v>11.019745792</v>
      </c>
      <c r="G55" s="110">
        <v>14.168244589714288</v>
      </c>
      <c r="H55" s="110">
        <v>15.742493988571429</v>
      </c>
      <c r="I55" s="110">
        <v>1.3031732643841267</v>
      </c>
      <c r="J55" s="110">
        <v>4.0293927207873308</v>
      </c>
      <c r="K55" s="110">
        <v>6.7156545346455516</v>
      </c>
      <c r="L55" s="110">
        <v>9.4019163485037716</v>
      </c>
      <c r="M55" s="110">
        <v>12.088178162361993</v>
      </c>
      <c r="N55" s="110">
        <v>13.431309069291103</v>
      </c>
      <c r="O55" s="110">
        <v>1.0281738205771849</v>
      </c>
      <c r="P55" s="110">
        <v>3.3395112751445195</v>
      </c>
      <c r="Q55" s="110">
        <v>5.5658521252408653</v>
      </c>
      <c r="R55" s="110">
        <v>7.7921929753372119</v>
      </c>
      <c r="S55" s="110">
        <v>10.018533825433559</v>
      </c>
      <c r="T55" s="110">
        <v>11.131704250481731</v>
      </c>
      <c r="U55" s="189">
        <f>U30*2</f>
        <v>37.680000000000007</v>
      </c>
      <c r="V55" s="178">
        <v>264404.62684942305</v>
      </c>
      <c r="W55" s="178">
        <v>269284.94941192301</v>
      </c>
      <c r="X55" s="178">
        <v>300147.83434942306</v>
      </c>
      <c r="Y55" s="178">
        <v>277120.96028692304</v>
      </c>
      <c r="Z55" s="178">
        <v>318363.12278692302</v>
      </c>
      <c r="AA55" s="37"/>
      <c r="AB55" s="37"/>
      <c r="AC55" s="37"/>
      <c r="AD55" s="37"/>
      <c r="AE55" s="37"/>
      <c r="AF55" s="37"/>
      <c r="AG55" s="37"/>
    </row>
    <row r="56" spans="1:33" s="22" customFormat="1" ht="13" x14ac:dyDescent="0.3">
      <c r="A56" s="75" t="s">
        <v>523</v>
      </c>
      <c r="B56" s="74" t="s">
        <v>50</v>
      </c>
      <c r="C56" s="110">
        <v>1.6296896374394692</v>
      </c>
      <c r="D56" s="110">
        <v>4.7772780754285709</v>
      </c>
      <c r="E56" s="110">
        <v>7.9621301257142854</v>
      </c>
      <c r="F56" s="110">
        <v>11.146982175999998</v>
      </c>
      <c r="G56" s="110">
        <v>14.331834226285714</v>
      </c>
      <c r="H56" s="110">
        <v>15.924260251428571</v>
      </c>
      <c r="I56" s="110">
        <v>1.3337489100612001</v>
      </c>
      <c r="J56" s="110">
        <v>4.0759169663721151</v>
      </c>
      <c r="K56" s="110">
        <v>6.7931949439535249</v>
      </c>
      <c r="L56" s="110">
        <v>9.5104729215349337</v>
      </c>
      <c r="M56" s="110">
        <v>12.227750899116344</v>
      </c>
      <c r="N56" s="110">
        <v>13.58638988790705</v>
      </c>
      <c r="O56" s="110">
        <v>1.0522973038403776</v>
      </c>
      <c r="P56" s="110">
        <v>3.3780699993652803</v>
      </c>
      <c r="Q56" s="110">
        <v>5.6301166656087993</v>
      </c>
      <c r="R56" s="110">
        <v>7.8821633318523201</v>
      </c>
      <c r="S56" s="110">
        <v>10.134209998095841</v>
      </c>
      <c r="T56" s="110">
        <v>11.260233331217599</v>
      </c>
      <c r="U56" s="189">
        <f>U30+U31</f>
        <v>37.56</v>
      </c>
      <c r="V56" s="178">
        <v>268025.43003357039</v>
      </c>
      <c r="W56" s="178">
        <v>273003.35904732038</v>
      </c>
      <c r="X56" s="178">
        <v>304483.50168357033</v>
      </c>
      <c r="Y56" s="178">
        <v>280996.09013982036</v>
      </c>
      <c r="Z56" s="178">
        <v>323063.09588982031</v>
      </c>
      <c r="AA56" s="37"/>
      <c r="AB56" s="37"/>
      <c r="AC56" s="37"/>
      <c r="AD56" s="37"/>
      <c r="AE56" s="37"/>
      <c r="AF56" s="37"/>
      <c r="AG56" s="37"/>
    </row>
    <row r="57" spans="1:33" s="22" customFormat="1" ht="13" x14ac:dyDescent="0.3">
      <c r="A57" s="91" t="s">
        <v>524</v>
      </c>
      <c r="B57" s="74" t="s">
        <v>51</v>
      </c>
      <c r="C57" s="110">
        <v>1.6670496026788491</v>
      </c>
      <c r="D57" s="110">
        <v>4.831807954285714</v>
      </c>
      <c r="E57" s="110">
        <v>8.0530132571428563</v>
      </c>
      <c r="F57" s="110">
        <v>11.274218559999998</v>
      </c>
      <c r="G57" s="110">
        <v>14.495423862857143</v>
      </c>
      <c r="H57" s="110">
        <v>16.106026514285713</v>
      </c>
      <c r="I57" s="110">
        <v>1.3643245557382735</v>
      </c>
      <c r="J57" s="110">
        <v>4.1224412119568994</v>
      </c>
      <c r="K57" s="110">
        <v>6.8707353532614981</v>
      </c>
      <c r="L57" s="110">
        <v>9.6190294945660959</v>
      </c>
      <c r="M57" s="110">
        <v>12.367323635870697</v>
      </c>
      <c r="N57" s="110">
        <v>13.741470706522996</v>
      </c>
      <c r="O57" s="110">
        <v>1.0764207871035705</v>
      </c>
      <c r="P57" s="110">
        <v>3.4166287235860406</v>
      </c>
      <c r="Q57" s="110">
        <v>5.6943812059767343</v>
      </c>
      <c r="R57" s="110">
        <v>7.9721336883674274</v>
      </c>
      <c r="S57" s="110">
        <v>10.249886170758122</v>
      </c>
      <c r="T57" s="110">
        <v>11.388762411953469</v>
      </c>
      <c r="U57" s="189">
        <f>U31*2</f>
        <v>37.44</v>
      </c>
      <c r="V57" s="178">
        <v>271644.17696820752</v>
      </c>
      <c r="W57" s="178">
        <v>276719.71243320755</v>
      </c>
      <c r="X57" s="178">
        <v>308817.1127682075</v>
      </c>
      <c r="Y57" s="178">
        <v>284869.16374320752</v>
      </c>
      <c r="Z57" s="178">
        <v>327761.01274320757</v>
      </c>
      <c r="AA57" s="37"/>
      <c r="AB57" s="37"/>
      <c r="AC57" s="37"/>
      <c r="AD57" s="37"/>
      <c r="AE57" s="37"/>
      <c r="AF57" s="37"/>
      <c r="AG57" s="37"/>
    </row>
    <row r="58" spans="1:33" s="48" customFormat="1" ht="13" x14ac:dyDescent="0.3">
      <c r="A58" s="75" t="s">
        <v>525</v>
      </c>
      <c r="B58" s="74" t="s">
        <v>52</v>
      </c>
      <c r="C58" s="110">
        <v>1.7044095679182292</v>
      </c>
      <c r="D58" s="110">
        <v>5.0155416771428563</v>
      </c>
      <c r="E58" s="110">
        <v>8.3592361285714283</v>
      </c>
      <c r="F58" s="110">
        <v>11.702930579999999</v>
      </c>
      <c r="G58" s="110">
        <v>15.046625031428572</v>
      </c>
      <c r="H58" s="110">
        <v>16.718472257142857</v>
      </c>
      <c r="I58" s="110">
        <v>1.3949002014153469</v>
      </c>
      <c r="J58" s="110">
        <v>4.2792006440988004</v>
      </c>
      <c r="K58" s="110">
        <v>7.1320010734980013</v>
      </c>
      <c r="L58" s="110">
        <v>9.9848015028972021</v>
      </c>
      <c r="M58" s="110">
        <v>12.837601932296403</v>
      </c>
      <c r="N58" s="110">
        <v>14.264002146996003</v>
      </c>
      <c r="O58" s="110">
        <v>1.1005442703667634</v>
      </c>
      <c r="P58" s="110">
        <v>3.5465490186276325</v>
      </c>
      <c r="Q58" s="110">
        <v>5.9109150310460548</v>
      </c>
      <c r="R58" s="110">
        <v>8.2752810434644761</v>
      </c>
      <c r="S58" s="110">
        <v>10.639647055882898</v>
      </c>
      <c r="T58" s="110">
        <v>11.82183006209211</v>
      </c>
      <c r="U58" s="189">
        <f>U31+U32</f>
        <v>40.799999999999997</v>
      </c>
      <c r="V58" s="178">
        <v>276702.29855997657</v>
      </c>
      <c r="W58" s="178">
        <v>281875.4404762265</v>
      </c>
      <c r="X58" s="178">
        <v>314590.09850997658</v>
      </c>
      <c r="Y58" s="178">
        <v>290181.61200372654</v>
      </c>
      <c r="Z58" s="178">
        <v>333898.3042537265</v>
      </c>
      <c r="AA58" s="191"/>
      <c r="AB58" s="37"/>
      <c r="AC58" s="37"/>
      <c r="AD58" s="37"/>
      <c r="AE58" s="37"/>
      <c r="AF58" s="37"/>
      <c r="AG58" s="191"/>
    </row>
    <row r="59" spans="1:33" s="22" customFormat="1" ht="13" x14ac:dyDescent="0.3">
      <c r="A59" s="91" t="s">
        <v>526</v>
      </c>
      <c r="B59" s="74" t="s">
        <v>53</v>
      </c>
      <c r="C59" s="110">
        <v>1.7417695331576093</v>
      </c>
      <c r="D59" s="110">
        <v>5.1992753999999994</v>
      </c>
      <c r="E59" s="110">
        <v>8.6654590000000002</v>
      </c>
      <c r="F59" s="110">
        <v>12.131642599999999</v>
      </c>
      <c r="G59" s="110">
        <v>15.5978262</v>
      </c>
      <c r="H59" s="110">
        <v>17.330918</v>
      </c>
      <c r="I59" s="110">
        <v>1.4254758470924205</v>
      </c>
      <c r="J59" s="110">
        <v>4.4359600762407023</v>
      </c>
      <c r="K59" s="110">
        <v>7.3932667937345053</v>
      </c>
      <c r="L59" s="110">
        <v>10.350573511228307</v>
      </c>
      <c r="M59" s="110">
        <v>13.307880228722109</v>
      </c>
      <c r="N59" s="110">
        <v>14.786533587469011</v>
      </c>
      <c r="O59" s="110">
        <v>1.1246677536299563</v>
      </c>
      <c r="P59" s="110">
        <v>3.6764693136692248</v>
      </c>
      <c r="Q59" s="110">
        <v>6.1274488561153753</v>
      </c>
      <c r="R59" s="110">
        <v>8.5784283985615239</v>
      </c>
      <c r="S59" s="110">
        <v>11.029407941007674</v>
      </c>
      <c r="T59" s="110">
        <v>12.254897712230751</v>
      </c>
      <c r="U59" s="189">
        <f>U32*2</f>
        <v>44.160000000000004</v>
      </c>
      <c r="V59" s="178">
        <v>281756.3076527252</v>
      </c>
      <c r="W59" s="178">
        <v>287027.05602022517</v>
      </c>
      <c r="X59" s="178">
        <v>320358.97175272513</v>
      </c>
      <c r="Y59" s="178">
        <v>295489.94776522514</v>
      </c>
      <c r="Z59" s="178">
        <v>340031.48326522514</v>
      </c>
      <c r="AA59" s="37"/>
      <c r="AB59" s="37"/>
      <c r="AC59" s="37"/>
      <c r="AD59" s="37"/>
      <c r="AE59" s="37"/>
      <c r="AF59" s="37"/>
      <c r="AG59" s="37"/>
    </row>
    <row r="60" spans="1:33" s="22" customFormat="1" ht="13" x14ac:dyDescent="0.3">
      <c r="A60" s="75" t="s">
        <v>527</v>
      </c>
      <c r="B60" s="74" t="s">
        <v>54</v>
      </c>
      <c r="C60" s="110">
        <v>1.7791294983969892</v>
      </c>
      <c r="D60" s="110">
        <v>5.3823652268571429</v>
      </c>
      <c r="E60" s="110">
        <v>8.9706087114285715</v>
      </c>
      <c r="F60" s="110">
        <v>12.558852196</v>
      </c>
      <c r="G60" s="110">
        <v>16.147095680571429</v>
      </c>
      <c r="H60" s="110">
        <v>17.941217422857143</v>
      </c>
      <c r="I60" s="110">
        <v>1.4560514927694936</v>
      </c>
      <c r="J60" s="110">
        <v>4.5921701439559284</v>
      </c>
      <c r="K60" s="110">
        <v>7.6536169065932151</v>
      </c>
      <c r="L60" s="110">
        <v>10.715063669230501</v>
      </c>
      <c r="M60" s="110">
        <v>13.776510431867788</v>
      </c>
      <c r="N60" s="110">
        <v>15.30723381318643</v>
      </c>
      <c r="O60" s="110">
        <v>1.148791236893149</v>
      </c>
      <c r="P60" s="110">
        <v>3.8059343022107623</v>
      </c>
      <c r="Q60" s="110">
        <v>6.3432238370179377</v>
      </c>
      <c r="R60" s="110">
        <v>8.8805133718251117</v>
      </c>
      <c r="S60" s="110">
        <v>11.417802906632287</v>
      </c>
      <c r="T60" s="110">
        <v>12.686447674035875</v>
      </c>
      <c r="U60" s="189">
        <f>U32+U33</f>
        <v>44.040000000000006</v>
      </c>
      <c r="V60" s="178">
        <v>285089.23590544617</v>
      </c>
      <c r="W60" s="178">
        <v>290457.59072419617</v>
      </c>
      <c r="X60" s="178">
        <v>324406.7641554462</v>
      </c>
      <c r="Y60" s="178">
        <v>299077.2026866962</v>
      </c>
      <c r="Z60" s="178">
        <v>344443.58143669617</v>
      </c>
      <c r="AA60" s="37"/>
      <c r="AB60" s="37"/>
      <c r="AC60" s="37"/>
      <c r="AD60" s="37"/>
      <c r="AE60" s="37"/>
      <c r="AF60" s="37"/>
      <c r="AG60" s="37"/>
    </row>
    <row r="61" spans="1:33" s="22" customFormat="1" ht="13" x14ac:dyDescent="0.3">
      <c r="A61" s="91" t="s">
        <v>528</v>
      </c>
      <c r="B61" s="74" t="s">
        <v>55</v>
      </c>
      <c r="C61" s="110">
        <v>1.8164894636363689</v>
      </c>
      <c r="D61" s="110">
        <v>5.5654550537142855</v>
      </c>
      <c r="E61" s="110">
        <v>9.2757584228571428</v>
      </c>
      <c r="F61" s="110">
        <v>12.986061792000001</v>
      </c>
      <c r="G61" s="110">
        <v>16.696365161142857</v>
      </c>
      <c r="H61" s="110">
        <v>18.551516845714286</v>
      </c>
      <c r="I61" s="110">
        <v>1.4866271384465668</v>
      </c>
      <c r="J61" s="110">
        <v>4.7483802116711544</v>
      </c>
      <c r="K61" s="110">
        <v>7.9139670194519249</v>
      </c>
      <c r="L61" s="110">
        <v>11.079553827232695</v>
      </c>
      <c r="M61" s="110">
        <v>14.245140635013465</v>
      </c>
      <c r="N61" s="110">
        <v>15.82793403890385</v>
      </c>
      <c r="O61" s="110">
        <v>1.1729147201563417</v>
      </c>
      <c r="P61" s="110">
        <v>3.9353992907522999</v>
      </c>
      <c r="Q61" s="110">
        <v>6.5589988179205001</v>
      </c>
      <c r="R61" s="110">
        <v>9.1825983450886994</v>
      </c>
      <c r="S61" s="110">
        <v>11.806197872256901</v>
      </c>
      <c r="T61" s="110">
        <v>13.117997635841</v>
      </c>
      <c r="U61" s="189">
        <f>U33*2</f>
        <v>43.92</v>
      </c>
      <c r="V61" s="178">
        <v>288420.10790865688</v>
      </c>
      <c r="W61" s="178">
        <v>293886.06917865691</v>
      </c>
      <c r="X61" s="178">
        <v>328452.50030865683</v>
      </c>
      <c r="Y61" s="178">
        <v>302662.40135865688</v>
      </c>
      <c r="Z61" s="178">
        <v>348853.62335865683</v>
      </c>
      <c r="AA61" s="37"/>
      <c r="AB61" s="37"/>
      <c r="AC61" s="37"/>
      <c r="AD61" s="37"/>
      <c r="AE61" s="37"/>
      <c r="AF61" s="37"/>
      <c r="AG61" s="37"/>
    </row>
    <row r="62" spans="1:33" s="22" customFormat="1" ht="13" x14ac:dyDescent="0.3">
      <c r="A62" s="75" t="s">
        <v>529</v>
      </c>
      <c r="B62" s="74" t="s">
        <v>56</v>
      </c>
      <c r="C62" s="110">
        <v>1.8538494288757477</v>
      </c>
      <c r="D62" s="110">
        <v>5.5757573897142851</v>
      </c>
      <c r="E62" s="110">
        <v>9.2929289828571413</v>
      </c>
      <c r="F62" s="110">
        <v>13.010100575999999</v>
      </c>
      <c r="G62" s="110">
        <v>16.727272169142857</v>
      </c>
      <c r="H62" s="110">
        <v>18.585857965714283</v>
      </c>
      <c r="I62" s="110">
        <v>1.5172027841236391</v>
      </c>
      <c r="J62" s="110">
        <v>4.7571700424979682</v>
      </c>
      <c r="K62" s="110">
        <v>7.9286167374966148</v>
      </c>
      <c r="L62" s="110">
        <v>11.100063432495261</v>
      </c>
      <c r="M62" s="110">
        <v>14.271510127493908</v>
      </c>
      <c r="N62" s="110">
        <v>15.85723347499323</v>
      </c>
      <c r="O62" s="110">
        <v>1.1970382034195337</v>
      </c>
      <c r="P62" s="110">
        <v>3.9426841947531743</v>
      </c>
      <c r="Q62" s="110">
        <v>6.5711403245886242</v>
      </c>
      <c r="R62" s="110">
        <v>9.1995964544240731</v>
      </c>
      <c r="S62" s="110">
        <v>11.828052584259524</v>
      </c>
      <c r="T62" s="110">
        <v>13.142280649177248</v>
      </c>
      <c r="U62" s="189">
        <f>U33+U34</f>
        <v>43.8</v>
      </c>
      <c r="V62" s="178">
        <v>289727.63039384235</v>
      </c>
      <c r="W62" s="178">
        <v>295291.19811509229</v>
      </c>
      <c r="X62" s="178">
        <v>330474.88694384228</v>
      </c>
      <c r="Y62" s="178">
        <v>304224.25051259226</v>
      </c>
      <c r="Z62" s="178">
        <v>351240.3157625923</v>
      </c>
      <c r="AA62" s="37"/>
      <c r="AB62" s="37"/>
      <c r="AC62" s="37"/>
      <c r="AD62" s="37"/>
      <c r="AE62" s="37"/>
      <c r="AF62" s="37"/>
      <c r="AG62" s="37"/>
    </row>
    <row r="63" spans="1:33" s="22" customFormat="1" ht="13" x14ac:dyDescent="0.3">
      <c r="A63" s="91" t="s">
        <v>530</v>
      </c>
      <c r="B63" s="74" t="s">
        <v>57</v>
      </c>
      <c r="C63" s="110">
        <v>1.8912093941151262</v>
      </c>
      <c r="D63" s="110">
        <v>5.5860597257142848</v>
      </c>
      <c r="E63" s="110">
        <v>9.3100995428571416</v>
      </c>
      <c r="F63" s="110">
        <v>13.034139359999998</v>
      </c>
      <c r="G63" s="110">
        <v>16.758179177142857</v>
      </c>
      <c r="H63" s="110">
        <v>18.620199085714283</v>
      </c>
      <c r="I63" s="110">
        <v>1.5477784298007113</v>
      </c>
      <c r="J63" s="110">
        <v>4.7659598733247828</v>
      </c>
      <c r="K63" s="110">
        <v>7.9432664555413046</v>
      </c>
      <c r="L63" s="110">
        <v>11.120573037757826</v>
      </c>
      <c r="M63" s="110">
        <v>14.297879619974351</v>
      </c>
      <c r="N63" s="110">
        <v>15.886532911082609</v>
      </c>
      <c r="O63" s="110">
        <v>1.2211616866827255</v>
      </c>
      <c r="P63" s="110">
        <v>3.9499690987540488</v>
      </c>
      <c r="Q63" s="110">
        <v>6.5832818312567483</v>
      </c>
      <c r="R63" s="110">
        <v>9.2165945637594469</v>
      </c>
      <c r="S63" s="110">
        <v>11.849907296262147</v>
      </c>
      <c r="T63" s="110">
        <v>13.166563662513497</v>
      </c>
      <c r="U63" s="189">
        <f>U34*2</f>
        <v>43.68</v>
      </c>
      <c r="V63" s="178">
        <v>291033.09662951762</v>
      </c>
      <c r="W63" s="178">
        <v>296694.27080201765</v>
      </c>
      <c r="X63" s="178">
        <v>332495.21732951765</v>
      </c>
      <c r="Y63" s="178">
        <v>305784.04341701762</v>
      </c>
      <c r="Z63" s="178">
        <v>353624.95191701764</v>
      </c>
      <c r="AA63" s="37"/>
      <c r="AB63" s="37"/>
      <c r="AC63" s="37"/>
      <c r="AD63" s="37"/>
      <c r="AE63" s="37"/>
      <c r="AF63" s="37"/>
      <c r="AG63" s="37"/>
    </row>
    <row r="64" spans="1:33" s="22" customFormat="1" ht="13" x14ac:dyDescent="0.3">
      <c r="A64" s="75" t="s">
        <v>531</v>
      </c>
      <c r="B64" s="74" t="s">
        <v>58</v>
      </c>
      <c r="C64" s="110">
        <v>1.9285693593545061</v>
      </c>
      <c r="D64" s="110">
        <v>5.6507153057142849</v>
      </c>
      <c r="E64" s="110">
        <v>9.417858842857143</v>
      </c>
      <c r="F64" s="110">
        <v>13.185002379999997</v>
      </c>
      <c r="G64" s="110">
        <v>16.952145917142857</v>
      </c>
      <c r="H64" s="110">
        <v>18.835717685714286</v>
      </c>
      <c r="I64" s="110">
        <v>1.5783540754777849</v>
      </c>
      <c r="J64" s="110">
        <v>4.8211232469722312</v>
      </c>
      <c r="K64" s="110">
        <v>8.0352054116203853</v>
      </c>
      <c r="L64" s="110">
        <v>11.249287576268539</v>
      </c>
      <c r="M64" s="110">
        <v>14.463369740916697</v>
      </c>
      <c r="N64" s="110">
        <v>16.070410823240771</v>
      </c>
      <c r="O64" s="110">
        <v>1.2452851699459182</v>
      </c>
      <c r="P64" s="110">
        <v>3.9956878263728024</v>
      </c>
      <c r="Q64" s="110">
        <v>6.6594797106213379</v>
      </c>
      <c r="R64" s="110">
        <v>9.3232715948698726</v>
      </c>
      <c r="S64" s="110">
        <v>11.987063479118408</v>
      </c>
      <c r="T64" s="110">
        <v>13.318959421242676</v>
      </c>
      <c r="U64" s="189">
        <f>U34+U35</f>
        <v>43.68</v>
      </c>
      <c r="V64" s="178">
        <v>292381.74410490674</v>
      </c>
      <c r="W64" s="178">
        <v>298140.5247286568</v>
      </c>
      <c r="X64" s="178">
        <v>334558.72895490669</v>
      </c>
      <c r="Y64" s="178">
        <v>307387.01756115677</v>
      </c>
      <c r="Z64" s="178">
        <v>356052.76931115682</v>
      </c>
      <c r="AA64" s="37"/>
      <c r="AB64" s="37"/>
      <c r="AC64" s="37"/>
      <c r="AD64" s="37"/>
      <c r="AE64" s="37"/>
      <c r="AF64" s="37"/>
      <c r="AG64" s="37"/>
    </row>
    <row r="65" spans="1:33" s="22" customFormat="1" ht="13.5" thickBot="1" x14ac:dyDescent="0.35">
      <c r="A65" s="91" t="s">
        <v>532</v>
      </c>
      <c r="B65" s="74" t="s">
        <v>59</v>
      </c>
      <c r="C65" s="110">
        <v>1.9659293245938863</v>
      </c>
      <c r="D65" s="110">
        <v>5.7153708857142851</v>
      </c>
      <c r="E65" s="110">
        <v>9.5256181428571427</v>
      </c>
      <c r="F65" s="110">
        <v>13.335865399999998</v>
      </c>
      <c r="G65" s="110">
        <v>17.146112657142858</v>
      </c>
      <c r="H65" s="110">
        <v>19.051236285714285</v>
      </c>
      <c r="I65" s="110">
        <v>1.6089297211548583</v>
      </c>
      <c r="J65" s="110">
        <v>4.8762866206196795</v>
      </c>
      <c r="K65" s="110">
        <v>8.1271443676994668</v>
      </c>
      <c r="L65" s="110">
        <v>11.378002114779253</v>
      </c>
      <c r="M65" s="110">
        <v>14.628859861859041</v>
      </c>
      <c r="N65" s="110">
        <v>16.254288735398934</v>
      </c>
      <c r="O65" s="110">
        <v>1.2694086532091111</v>
      </c>
      <c r="P65" s="110">
        <v>4.041406553991556</v>
      </c>
      <c r="Q65" s="110">
        <v>6.7356775899859276</v>
      </c>
      <c r="R65" s="110">
        <v>9.4299486259802965</v>
      </c>
      <c r="S65" s="110">
        <v>12.124219661974669</v>
      </c>
      <c r="T65" s="110">
        <v>13.471355179971855</v>
      </c>
      <c r="U65" s="192">
        <f>U35*2</f>
        <v>43.68</v>
      </c>
      <c r="V65" s="178">
        <v>293728.33533078583</v>
      </c>
      <c r="W65" s="178">
        <v>299584.72240578587</v>
      </c>
      <c r="X65" s="178">
        <v>336620.18433078576</v>
      </c>
      <c r="Y65" s="178">
        <v>308987.93545578583</v>
      </c>
      <c r="Z65" s="178">
        <v>358478.53045578575</v>
      </c>
      <c r="AA65" s="37"/>
      <c r="AB65" s="37"/>
      <c r="AC65" s="37"/>
      <c r="AD65" s="37"/>
      <c r="AE65" s="37"/>
      <c r="AF65" s="37"/>
      <c r="AG65" s="37"/>
    </row>
    <row r="66" spans="1:33" s="22" customFormat="1" ht="10" x14ac:dyDescent="0.2">
      <c r="A66" s="17"/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9"/>
      <c r="AA66" s="37"/>
      <c r="AB66" s="37"/>
      <c r="AC66" s="37"/>
      <c r="AD66" s="37"/>
      <c r="AE66" s="37"/>
      <c r="AF66" s="37"/>
      <c r="AG66" s="37"/>
    </row>
    <row r="67" spans="1:33" s="22" customFormat="1" ht="13" x14ac:dyDescent="0.3">
      <c r="A67" s="79" t="s">
        <v>412</v>
      </c>
      <c r="B67" s="79"/>
      <c r="C67" s="79"/>
      <c r="D67" s="79"/>
      <c r="E67" s="79"/>
      <c r="F67" s="79"/>
      <c r="G67" s="79"/>
      <c r="H67" s="79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9"/>
      <c r="AA67" s="37"/>
      <c r="AB67" s="37"/>
      <c r="AC67" s="37"/>
      <c r="AD67" s="37"/>
      <c r="AE67" s="37"/>
      <c r="AF67" s="37"/>
      <c r="AG67" s="37"/>
    </row>
    <row r="68" spans="1:33" s="22" customFormat="1" ht="13" x14ac:dyDescent="0.3">
      <c r="A68" s="79" t="s">
        <v>392</v>
      </c>
      <c r="B68" s="79"/>
      <c r="C68" s="79"/>
      <c r="D68" s="79"/>
      <c r="E68" s="79"/>
      <c r="F68" s="79"/>
      <c r="G68" s="79"/>
      <c r="H68" s="79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9"/>
      <c r="AA68" s="37"/>
      <c r="AB68" s="37"/>
      <c r="AC68" s="37"/>
      <c r="AD68" s="37"/>
      <c r="AE68" s="37"/>
      <c r="AF68" s="37"/>
      <c r="AG68" s="37"/>
    </row>
    <row r="69" spans="1:33" s="22" customFormat="1" ht="13" x14ac:dyDescent="0.3">
      <c r="A69" s="79" t="s">
        <v>84</v>
      </c>
      <c r="B69" s="4"/>
      <c r="C69" s="4"/>
      <c r="D69" s="4"/>
      <c r="E69" s="4"/>
      <c r="F69" s="4"/>
      <c r="G69" s="4"/>
      <c r="H69" s="4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9"/>
      <c r="AA69" s="37"/>
      <c r="AB69" s="37"/>
      <c r="AC69" s="37"/>
      <c r="AD69" s="37"/>
      <c r="AE69" s="37"/>
      <c r="AF69" s="37"/>
      <c r="AG69" s="37"/>
    </row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A20:B65 U20:U65">
    <cfRule type="expression" dxfId="68" priority="39" stopIfTrue="1">
      <formula>MOD(ROW(A10),2)=0</formula>
    </cfRule>
  </conditionalFormatting>
  <conditionalFormatting sqref="A11:B18 A19:A65 U11:U18">
    <cfRule type="expression" dxfId="67" priority="38" stopIfTrue="1">
      <formula>MOD(ROW(A2),2)=0</formula>
    </cfRule>
  </conditionalFormatting>
  <conditionalFormatting sqref="B36:B65">
    <cfRule type="expression" dxfId="66" priority="36" stopIfTrue="1">
      <formula>MOD(ROW(B26),2)=0</formula>
    </cfRule>
  </conditionalFormatting>
  <conditionalFormatting sqref="C11:H65">
    <cfRule type="expression" dxfId="65" priority="29">
      <formula>MOD(ROW(#REF!),2)=0</formula>
    </cfRule>
  </conditionalFormatting>
  <conditionalFormatting sqref="I11:T65">
    <cfRule type="expression" dxfId="64" priority="9">
      <formula>MOD(ROW(#REF!),2)=0</formula>
    </cfRule>
  </conditionalFormatting>
  <conditionalFormatting sqref="I11:T65">
    <cfRule type="expression" dxfId="63" priority="8">
      <formula>MOD(ROW(#REF!),2)=0</formula>
    </cfRule>
  </conditionalFormatting>
  <conditionalFormatting sqref="C11:H29">
    <cfRule type="expression" dxfId="62" priority="30">
      <formula>MOD(ROW(#REF!),2)=0</formula>
    </cfRule>
    <cfRule type="expression" dxfId="61" priority="31">
      <formula>MOD(ROW(#REF!),2)=0</formula>
    </cfRule>
  </conditionalFormatting>
  <conditionalFormatting sqref="C11:H65">
    <cfRule type="expression" dxfId="60" priority="32">
      <formula>MOD(ROW(#REF!),2)=0</formula>
    </cfRule>
  </conditionalFormatting>
  <conditionalFormatting sqref="C11:H65">
    <cfRule type="expression" dxfId="59" priority="33">
      <formula>MOD(ROW(#REF!),2)=0</formula>
    </cfRule>
  </conditionalFormatting>
  <conditionalFormatting sqref="C30:H36">
    <cfRule type="expression" dxfId="58" priority="34">
      <formula>MOD(ROW(XEM4),2)=0</formula>
    </cfRule>
    <cfRule type="expression" dxfId="57" priority="35">
      <formula>MOD(ROW(XEM4),2)=0</formula>
    </cfRule>
  </conditionalFormatting>
  <conditionalFormatting sqref="C37">
    <cfRule type="expression" dxfId="56" priority="12">
      <formula>MOD(ROW(XEM11),2)=0</formula>
    </cfRule>
    <cfRule type="expression" dxfId="55" priority="13">
      <formula>MOD(ROW(XEM11),2)=0</formula>
    </cfRule>
  </conditionalFormatting>
  <conditionalFormatting sqref="C11:H65">
    <cfRule type="expression" dxfId="54" priority="10">
      <formula>MOD(ROW(XEN1048561),2)=0</formula>
    </cfRule>
    <cfRule type="expression" dxfId="53" priority="11">
      <formula>MOD(ROW(XEN1048561),2)=0</formula>
    </cfRule>
  </conditionalFormatting>
  <conditionalFormatting sqref="I11:T65">
    <cfRule type="expression" dxfId="52" priority="5">
      <formula>MOD(ROW(#REF!),2)=0</formula>
    </cfRule>
  </conditionalFormatting>
  <conditionalFormatting sqref="I11:T65">
    <cfRule type="expression" dxfId="51" priority="6">
      <formula>MOD(ROW(#REF!),2)=0</formula>
    </cfRule>
    <cfRule type="expression" dxfId="50" priority="7">
      <formula>MOD(ROW(#REF!),2)=0</formula>
    </cfRule>
  </conditionalFormatting>
  <conditionalFormatting sqref="I11:T65">
    <cfRule type="expression" dxfId="49" priority="3">
      <formula>MOD(ROW(XET1048561),2)=0</formula>
    </cfRule>
    <cfRule type="expression" dxfId="48" priority="4">
      <formula>MOD(ROW(XET1048561),2)=0</formula>
    </cfRule>
  </conditionalFormatting>
  <conditionalFormatting sqref="V11:Z65">
    <cfRule type="expression" dxfId="47" priority="66" stopIfTrue="1">
      <formula>MOD(ROW(B2),2)=0</formula>
    </cfRule>
  </conditionalFormatting>
  <hyperlinks>
    <hyperlink ref="Z4" r:id="rId1" xr:uid="{00000000-0004-0000-0600-000000000000}"/>
    <hyperlink ref="Z5" r:id="rId2" xr:uid="{00000000-0004-0000-0600-000001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69"/>
  <sheetViews>
    <sheetView topLeftCell="I10" workbookViewId="0">
      <selection activeCell="AB11" sqref="AB11:AF65"/>
    </sheetView>
  </sheetViews>
  <sheetFormatPr defaultRowHeight="12.5" x14ac:dyDescent="0.25"/>
  <sheetData>
    <row r="1" spans="1:26" s="73" customFormat="1" ht="27" customHeight="1" x14ac:dyDescent="0.35">
      <c r="A1" s="72" t="s">
        <v>473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76"/>
      <c r="Z4" s="77" t="s">
        <v>82</v>
      </c>
    </row>
    <row r="5" spans="1:26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77"/>
      <c r="Z5" s="78" t="s">
        <v>83</v>
      </c>
    </row>
    <row r="6" spans="1:26" s="22" customFormat="1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6" s="57" customFormat="1" ht="17.25" customHeight="1" thickBot="1" x14ac:dyDescent="0.4">
      <c r="A7" s="70" t="s">
        <v>533</v>
      </c>
      <c r="B7" s="56"/>
      <c r="W7" s="71"/>
      <c r="X7" s="71"/>
      <c r="Y7" s="71"/>
      <c r="Z7" s="71"/>
    </row>
    <row r="8" spans="1:26" s="22" customFormat="1" ht="27.75" customHeight="1" thickBot="1" x14ac:dyDescent="0.25">
      <c r="A8" s="345" t="s">
        <v>99</v>
      </c>
      <c r="B8" s="348" t="s">
        <v>100</v>
      </c>
      <c r="C8" s="345" t="s">
        <v>80</v>
      </c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51"/>
      <c r="S8" s="351"/>
      <c r="T8" s="365"/>
      <c r="U8" s="366" t="s">
        <v>81</v>
      </c>
      <c r="V8" s="356" t="s">
        <v>73</v>
      </c>
      <c r="W8" s="356"/>
      <c r="X8" s="356"/>
      <c r="Y8" s="356" t="s">
        <v>74</v>
      </c>
      <c r="Z8" s="348"/>
    </row>
    <row r="9" spans="1:26" s="22" customFormat="1" ht="58.9" customHeight="1" x14ac:dyDescent="0.2">
      <c r="A9" s="346"/>
      <c r="B9" s="349"/>
      <c r="C9" s="357" t="s">
        <v>475</v>
      </c>
      <c r="D9" s="358"/>
      <c r="E9" s="358"/>
      <c r="F9" s="358"/>
      <c r="G9" s="358"/>
      <c r="H9" s="359"/>
      <c r="I9" s="357" t="s">
        <v>476</v>
      </c>
      <c r="J9" s="358"/>
      <c r="K9" s="358"/>
      <c r="L9" s="358"/>
      <c r="M9" s="360"/>
      <c r="N9" s="359"/>
      <c r="O9" s="357" t="s">
        <v>477</v>
      </c>
      <c r="P9" s="358"/>
      <c r="Q9" s="358"/>
      <c r="R9" s="358"/>
      <c r="S9" s="358"/>
      <c r="T9" s="360"/>
      <c r="U9" s="367" t="s">
        <v>28</v>
      </c>
      <c r="V9" s="361" t="s">
        <v>413</v>
      </c>
      <c r="W9" s="362"/>
      <c r="X9" s="172" t="s">
        <v>414</v>
      </c>
      <c r="Y9" s="363" t="s">
        <v>415</v>
      </c>
      <c r="Z9" s="364"/>
    </row>
    <row r="10" spans="1:26" s="22" customFormat="1" ht="57.75" customHeight="1" thickBot="1" x14ac:dyDescent="0.25">
      <c r="A10" s="347"/>
      <c r="B10" s="350"/>
      <c r="C10" s="98">
        <v>0</v>
      </c>
      <c r="D10" s="99" t="s">
        <v>387</v>
      </c>
      <c r="E10" s="100" t="s">
        <v>388</v>
      </c>
      <c r="F10" s="100" t="s">
        <v>389</v>
      </c>
      <c r="G10" s="100" t="s">
        <v>390</v>
      </c>
      <c r="H10" s="101" t="s">
        <v>391</v>
      </c>
      <c r="I10" s="98">
        <v>0</v>
      </c>
      <c r="J10" s="99" t="s">
        <v>387</v>
      </c>
      <c r="K10" s="100" t="s">
        <v>388</v>
      </c>
      <c r="L10" s="100" t="s">
        <v>389</v>
      </c>
      <c r="M10" s="100" t="s">
        <v>390</v>
      </c>
      <c r="N10" s="101" t="s">
        <v>391</v>
      </c>
      <c r="O10" s="98">
        <v>0</v>
      </c>
      <c r="P10" s="99" t="s">
        <v>387</v>
      </c>
      <c r="Q10" s="100" t="s">
        <v>388</v>
      </c>
      <c r="R10" s="100" t="s">
        <v>389</v>
      </c>
      <c r="S10" s="100" t="s">
        <v>390</v>
      </c>
      <c r="T10" s="187" t="s">
        <v>391</v>
      </c>
      <c r="U10" s="368" t="s">
        <v>29</v>
      </c>
      <c r="V10" s="174" t="s">
        <v>75</v>
      </c>
      <c r="W10" s="175" t="s">
        <v>76</v>
      </c>
      <c r="X10" s="173" t="s">
        <v>416</v>
      </c>
      <c r="Y10" s="176" t="s">
        <v>77</v>
      </c>
      <c r="Z10" s="175" t="s">
        <v>78</v>
      </c>
    </row>
    <row r="11" spans="1:26" s="22" customFormat="1" ht="13" x14ac:dyDescent="0.3">
      <c r="A11" s="91" t="s">
        <v>534</v>
      </c>
      <c r="B11" s="92">
        <v>600</v>
      </c>
      <c r="C11" s="138">
        <v>9.5638723254896169E-2</v>
      </c>
      <c r="D11" s="138">
        <v>0.28977161785714289</v>
      </c>
      <c r="E11" s="138">
        <v>0.47979614285714284</v>
      </c>
      <c r="F11" s="138">
        <v>0.65403789999999995</v>
      </c>
      <c r="G11" s="138">
        <v>0.84090587142857143</v>
      </c>
      <c r="H11" s="138">
        <v>0.92171364285714286</v>
      </c>
      <c r="I11" s="138">
        <v>7.8271371413564841E-2</v>
      </c>
      <c r="J11" s="138">
        <v>0.24722970590131915</v>
      </c>
      <c r="K11" s="138">
        <v>0.40935637578431922</v>
      </c>
      <c r="L11" s="138">
        <v>0.55801737541125618</v>
      </c>
      <c r="M11" s="138">
        <v>0.71745091124304372</v>
      </c>
      <c r="N11" s="138">
        <v>0.78639514295408697</v>
      </c>
      <c r="O11" s="138">
        <v>6.175431708701732E-2</v>
      </c>
      <c r="P11" s="138">
        <v>0.2049009485098772</v>
      </c>
      <c r="Q11" s="138">
        <v>0.33926954437365281</v>
      </c>
      <c r="R11" s="138">
        <v>0.46247795785671614</v>
      </c>
      <c r="S11" s="138">
        <v>0.59461451724434944</v>
      </c>
      <c r="T11" s="138">
        <v>0.6517546510335962</v>
      </c>
      <c r="U11" s="188">
        <v>3.24</v>
      </c>
      <c r="V11" s="178">
        <v>34173.94732683093</v>
      </c>
      <c r="W11" s="178">
        <v>34719.993558330927</v>
      </c>
      <c r="X11" s="178">
        <v>38694.088336830937</v>
      </c>
      <c r="Y11" s="178">
        <v>36146.972380830928</v>
      </c>
      <c r="Z11" s="178">
        <v>41979.439001580933</v>
      </c>
    </row>
    <row r="12" spans="1:26" s="22" customFormat="1" ht="13" x14ac:dyDescent="0.3">
      <c r="A12" s="75" t="s">
        <v>535</v>
      </c>
      <c r="B12" s="74">
        <v>700</v>
      </c>
      <c r="C12" s="138">
        <v>0.13962967799563772</v>
      </c>
      <c r="D12" s="138">
        <v>0.43828672885714282</v>
      </c>
      <c r="E12" s="138">
        <v>0.72570351619047613</v>
      </c>
      <c r="F12" s="138">
        <v>0.98924847733333321</v>
      </c>
      <c r="G12" s="138">
        <v>1.2718908994285714</v>
      </c>
      <c r="H12" s="138">
        <v>1.3941146495238095</v>
      </c>
      <c r="I12" s="138">
        <v>0.11427386329306229</v>
      </c>
      <c r="J12" s="138">
        <v>0.37394103631371778</v>
      </c>
      <c r="K12" s="138">
        <v>0.61916162875473968</v>
      </c>
      <c r="L12" s="138">
        <v>0.84401506235514512</v>
      </c>
      <c r="M12" s="138">
        <v>1.0851622230280438</v>
      </c>
      <c r="N12" s="138">
        <v>1.1894420762919999</v>
      </c>
      <c r="O12" s="138">
        <v>9.0159457552767996E-2</v>
      </c>
      <c r="P12" s="138">
        <v>0.30991774531346228</v>
      </c>
      <c r="Q12" s="138">
        <v>0.51315356522490485</v>
      </c>
      <c r="R12" s="138">
        <v>0.69950933364868606</v>
      </c>
      <c r="S12" s="138">
        <v>0.89936914326259643</v>
      </c>
      <c r="T12" s="138">
        <v>0.98579500687942245</v>
      </c>
      <c r="U12" s="189">
        <v>3.12</v>
      </c>
      <c r="V12" s="178">
        <v>39053.959575594708</v>
      </c>
      <c r="W12" s="178">
        <v>39691.013512344718</v>
      </c>
      <c r="X12" s="178">
        <v>44327.457420594714</v>
      </c>
      <c r="Y12" s="178">
        <v>41355.822138594718</v>
      </c>
      <c r="Z12" s="178">
        <v>48160.366529469706</v>
      </c>
    </row>
    <row r="13" spans="1:26" s="22" customFormat="1" ht="13" x14ac:dyDescent="0.3">
      <c r="A13" s="91" t="s">
        <v>536</v>
      </c>
      <c r="B13" s="92">
        <v>800</v>
      </c>
      <c r="C13" s="138">
        <v>0.1836206327363793</v>
      </c>
      <c r="D13" s="138">
        <v>0.45022807285714284</v>
      </c>
      <c r="E13" s="138">
        <v>0.74547567619047617</v>
      </c>
      <c r="F13" s="138">
        <v>1.0162010533333332</v>
      </c>
      <c r="G13" s="138">
        <v>1.3065442114285712</v>
      </c>
      <c r="H13" s="138">
        <v>1.4320980095238094</v>
      </c>
      <c r="I13" s="138">
        <v>0.15027635517255977</v>
      </c>
      <c r="J13" s="138">
        <v>0.38412924931752529</v>
      </c>
      <c r="K13" s="138">
        <v>0.63603100104862575</v>
      </c>
      <c r="L13" s="138">
        <v>0.86701068037681084</v>
      </c>
      <c r="M13" s="138">
        <v>1.1147280176273282</v>
      </c>
      <c r="N13" s="138">
        <v>1.2218490283302548</v>
      </c>
      <c r="O13" s="138">
        <v>0.11856459801851869</v>
      </c>
      <c r="P13" s="138">
        <v>0.31836161131447621</v>
      </c>
      <c r="Q13" s="138">
        <v>0.52713469411547254</v>
      </c>
      <c r="R13" s="138">
        <v>0.71856781987319673</v>
      </c>
      <c r="S13" s="138">
        <v>0.92387291126553872</v>
      </c>
      <c r="T13" s="138">
        <v>1.0126534913270919</v>
      </c>
      <c r="U13" s="189">
        <v>3.12</v>
      </c>
      <c r="V13" s="178">
        <v>43401.403201219699</v>
      </c>
      <c r="W13" s="178">
        <v>44129.464843219692</v>
      </c>
      <c r="X13" s="178">
        <v>49428.257881219695</v>
      </c>
      <c r="Y13" s="178">
        <v>46032.103273219684</v>
      </c>
      <c r="Z13" s="178">
        <v>53808.725434219676</v>
      </c>
    </row>
    <row r="14" spans="1:26" s="22" customFormat="1" ht="13" x14ac:dyDescent="0.3">
      <c r="A14" s="75" t="s">
        <v>537</v>
      </c>
      <c r="B14" s="74">
        <v>900</v>
      </c>
      <c r="C14" s="138">
        <v>0.22502388425707728</v>
      </c>
      <c r="D14" s="138">
        <v>0.6057089678571429</v>
      </c>
      <c r="E14" s="138">
        <v>1.0029168095238097</v>
      </c>
      <c r="F14" s="138">
        <v>1.3671339666666666</v>
      </c>
      <c r="G14" s="138">
        <v>1.7577436714285715</v>
      </c>
      <c r="H14" s="138">
        <v>1.9266559761904762</v>
      </c>
      <c r="I14" s="138">
        <v>0.18416105341208683</v>
      </c>
      <c r="J14" s="138">
        <v>0.51678370398214513</v>
      </c>
      <c r="K14" s="138">
        <v>0.85567672119047999</v>
      </c>
      <c r="L14" s="138">
        <v>1.1664224778333383</v>
      </c>
      <c r="M14" s="138">
        <v>1.4996860429285779</v>
      </c>
      <c r="N14" s="138">
        <v>1.6438000170238167</v>
      </c>
      <c r="O14" s="138">
        <v>0.145298847868637</v>
      </c>
      <c r="P14" s="138">
        <v>0.42830399661865282</v>
      </c>
      <c r="Q14" s="138">
        <v>0.70917437348622259</v>
      </c>
      <c r="R14" s="138">
        <v>0.96671664596279805</v>
      </c>
      <c r="S14" s="138">
        <v>1.242921401952169</v>
      </c>
      <c r="T14" s="138">
        <v>1.362361296434059</v>
      </c>
      <c r="U14" s="189">
        <v>6.48</v>
      </c>
      <c r="V14" s="178">
        <v>46537.715865343751</v>
      </c>
      <c r="W14" s="178">
        <v>47356.78521259375</v>
      </c>
      <c r="X14" s="178">
        <v>53317.927380343754</v>
      </c>
      <c r="Y14" s="178">
        <v>49497.253446343755</v>
      </c>
      <c r="Z14" s="178">
        <v>58245.953377468759</v>
      </c>
    </row>
    <row r="15" spans="1:26" s="22" customFormat="1" ht="13" x14ac:dyDescent="0.3">
      <c r="A15" s="91" t="s">
        <v>538</v>
      </c>
      <c r="B15" s="92">
        <v>1000</v>
      </c>
      <c r="C15" s="138">
        <v>0.26901483899781886</v>
      </c>
      <c r="D15" s="138">
        <v>0.70553620028571429</v>
      </c>
      <c r="E15" s="138">
        <v>1.1682080876190477</v>
      </c>
      <c r="F15" s="138">
        <v>1.5924520773333333</v>
      </c>
      <c r="G15" s="138">
        <v>2.0474383851428568</v>
      </c>
      <c r="H15" s="138">
        <v>2.2441892209523808</v>
      </c>
      <c r="I15" s="138">
        <v>0.22016354529158427</v>
      </c>
      <c r="J15" s="138">
        <v>0.60195511413186409</v>
      </c>
      <c r="K15" s="138">
        <v>0.99670127830112576</v>
      </c>
      <c r="L15" s="138">
        <v>1.3586612162104816</v>
      </c>
      <c r="M15" s="138">
        <v>1.7468501351277621</v>
      </c>
      <c r="N15" s="138">
        <v>1.9147156135784782</v>
      </c>
      <c r="O15" s="138">
        <v>0.17370398833438772</v>
      </c>
      <c r="P15" s="138">
        <v>0.49889301690639676</v>
      </c>
      <c r="Q15" s="138">
        <v>0.8260537970563433</v>
      </c>
      <c r="R15" s="138">
        <v>1.1260417549346995</v>
      </c>
      <c r="S15" s="138">
        <v>1.4477679706303277</v>
      </c>
      <c r="T15" s="138">
        <v>1.5868928206608699</v>
      </c>
      <c r="U15" s="189">
        <v>6.36</v>
      </c>
      <c r="V15" s="178">
        <v>57685.17662116162</v>
      </c>
      <c r="W15" s="178">
        <v>58595.253673661624</v>
      </c>
      <c r="X15" s="178">
        <v>65218.744971161621</v>
      </c>
      <c r="Y15" s="178">
        <v>60973.551711161614</v>
      </c>
      <c r="Z15" s="178">
        <v>70694.329412411622</v>
      </c>
    </row>
    <row r="16" spans="1:26" s="22" customFormat="1" ht="13" x14ac:dyDescent="0.3">
      <c r="A16" s="75" t="s">
        <v>539</v>
      </c>
      <c r="B16" s="74">
        <v>1100</v>
      </c>
      <c r="C16" s="138">
        <v>0.31300579373856041</v>
      </c>
      <c r="D16" s="138">
        <v>0.86429525142857133</v>
      </c>
      <c r="E16" s="138">
        <v>1.4310771047619046</v>
      </c>
      <c r="F16" s="138">
        <v>1.9507840533333329</v>
      </c>
      <c r="G16" s="138">
        <v>2.5081509257142853</v>
      </c>
      <c r="H16" s="138">
        <v>2.7491744380952379</v>
      </c>
      <c r="I16" s="138">
        <v>0.25616603717108172</v>
      </c>
      <c r="J16" s="138">
        <v>0.73740645271869287</v>
      </c>
      <c r="K16" s="138">
        <v>1.2209780045015395</v>
      </c>
      <c r="L16" s="138">
        <v>1.6643858061363088</v>
      </c>
      <c r="M16" s="138">
        <v>2.1399246078895398</v>
      </c>
      <c r="N16" s="138">
        <v>2.345563008647694</v>
      </c>
      <c r="O16" s="138">
        <v>0.2021091288001384</v>
      </c>
      <c r="P16" s="138">
        <v>0.61115342530752836</v>
      </c>
      <c r="Q16" s="138">
        <v>1.0119315974590886</v>
      </c>
      <c r="R16" s="138">
        <v>1.3794225460100205</v>
      </c>
      <c r="S16" s="138">
        <v>1.7735432734414549</v>
      </c>
      <c r="T16" s="138">
        <v>1.9439738582766699</v>
      </c>
      <c r="U16" s="189">
        <v>6.24</v>
      </c>
      <c r="V16" s="178">
        <v>65125.219510109891</v>
      </c>
      <c r="W16" s="178">
        <v>66126.304267859887</v>
      </c>
      <c r="X16" s="178">
        <v>73412.144695109891</v>
      </c>
      <c r="Y16" s="178">
        <v>68742.432109109897</v>
      </c>
      <c r="Z16" s="178">
        <v>79435.287580484888</v>
      </c>
    </row>
    <row r="17" spans="1:26" s="22" customFormat="1" ht="13" x14ac:dyDescent="0.3">
      <c r="A17" s="91" t="s">
        <v>540</v>
      </c>
      <c r="B17" s="92">
        <v>1200</v>
      </c>
      <c r="C17" s="138">
        <v>0.35440904525925848</v>
      </c>
      <c r="D17" s="138">
        <v>1.0772593392857144</v>
      </c>
      <c r="E17" s="138">
        <v>1.7836973809523813</v>
      </c>
      <c r="F17" s="138">
        <v>2.4314611666666668</v>
      </c>
      <c r="G17" s="138">
        <v>3.1261643571428577</v>
      </c>
      <c r="H17" s="138">
        <v>3.4265765476190482</v>
      </c>
      <c r="I17" s="138">
        <v>0.29005073541060888</v>
      </c>
      <c r="J17" s="138">
        <v>0.91910488542862467</v>
      </c>
      <c r="K17" s="138">
        <v>1.5218294399253918</v>
      </c>
      <c r="L17" s="138">
        <v>2.0744938154772443</v>
      </c>
      <c r="M17" s="138">
        <v>2.6672063341850287</v>
      </c>
      <c r="N17" s="138">
        <v>2.9235144503829895</v>
      </c>
      <c r="O17" s="138">
        <v>0.22884337865025675</v>
      </c>
      <c r="P17" s="138">
        <v>0.76174285819664667</v>
      </c>
      <c r="Q17" s="138">
        <v>1.2612735778419422</v>
      </c>
      <c r="R17" s="138">
        <v>1.7193150350582262</v>
      </c>
      <c r="S17" s="138">
        <v>2.2105479022177197</v>
      </c>
      <c r="T17" s="138">
        <v>2.4229729258542574</v>
      </c>
      <c r="U17" s="189">
        <v>6.24</v>
      </c>
      <c r="V17" s="178">
        <v>68097.032213418875</v>
      </c>
      <c r="W17" s="178">
        <v>69189.124676418913</v>
      </c>
      <c r="X17" s="178">
        <v>77137.314233418903</v>
      </c>
      <c r="Y17" s="178">
        <v>72043.0823214189</v>
      </c>
      <c r="Z17" s="178">
        <v>83708.015562918881</v>
      </c>
    </row>
    <row r="18" spans="1:26" s="22" customFormat="1" ht="13" x14ac:dyDescent="0.3">
      <c r="A18" s="75" t="s">
        <v>541</v>
      </c>
      <c r="B18" s="74">
        <v>1300</v>
      </c>
      <c r="C18" s="138">
        <v>0.39753743225998561</v>
      </c>
      <c r="D18" s="138">
        <v>1.0895738502857144</v>
      </c>
      <c r="E18" s="138">
        <v>1.8040874209523809</v>
      </c>
      <c r="F18" s="138">
        <v>2.4592560106666665</v>
      </c>
      <c r="G18" s="138">
        <v>3.1619005851428574</v>
      </c>
      <c r="H18" s="138">
        <v>3.4657468876190478</v>
      </c>
      <c r="I18" s="138">
        <v>0.32534729607678292</v>
      </c>
      <c r="J18" s="138">
        <v>0.92961148008880123</v>
      </c>
      <c r="K18" s="138">
        <v>1.5392259801034616</v>
      </c>
      <c r="L18" s="138">
        <v>2.0982080465620871</v>
      </c>
      <c r="M18" s="138">
        <v>2.6976960598655406</v>
      </c>
      <c r="N18" s="138">
        <v>2.9569341196724395</v>
      </c>
      <c r="O18" s="138">
        <v>0.25669155557746337</v>
      </c>
      <c r="P18" s="138">
        <v>0.77045059501019231</v>
      </c>
      <c r="Q18" s="138">
        <v>1.2756916170103401</v>
      </c>
      <c r="R18" s="138">
        <v>1.7389690989772528</v>
      </c>
      <c r="S18" s="138">
        <v>2.235817412970754</v>
      </c>
      <c r="T18" s="138">
        <v>2.4506707379409165</v>
      </c>
      <c r="U18" s="189">
        <v>9.6000000000000014</v>
      </c>
      <c r="V18" s="178">
        <v>76343.124910360959</v>
      </c>
      <c r="W18" s="178">
        <v>77526.225078610965</v>
      </c>
      <c r="X18" s="178">
        <v>86136.763765360971</v>
      </c>
      <c r="Y18" s="178">
        <v>80618.012527360974</v>
      </c>
      <c r="Z18" s="178">
        <v>93255.023538985988</v>
      </c>
    </row>
    <row r="19" spans="1:26" s="22" customFormat="1" ht="13" x14ac:dyDescent="0.3">
      <c r="A19" s="91" t="s">
        <v>542</v>
      </c>
      <c r="B19" s="92">
        <v>1400</v>
      </c>
      <c r="C19" s="138">
        <v>0.44023453539070401</v>
      </c>
      <c r="D19" s="138">
        <v>1.3632992871428571</v>
      </c>
      <c r="E19" s="138">
        <v>2.2573147238095235</v>
      </c>
      <c r="F19" s="138">
        <v>3.0770763866666666</v>
      </c>
      <c r="G19" s="138">
        <v>3.9562410685714284</v>
      </c>
      <c r="H19" s="138">
        <v>4.3364203904761904</v>
      </c>
      <c r="I19" s="138">
        <v>0.36029089113629403</v>
      </c>
      <c r="J19" s="138">
        <v>1.1631507747662539</v>
      </c>
      <c r="K19" s="138">
        <v>1.9259141368678712</v>
      </c>
      <c r="L19" s="138">
        <v>2.62532506025673</v>
      </c>
      <c r="M19" s="138">
        <v>3.3754179346157955</v>
      </c>
      <c r="N19" s="138">
        <v>3.6997824208251213</v>
      </c>
      <c r="O19" s="138">
        <v>0.28426125073539699</v>
      </c>
      <c r="P19" s="138">
        <v>0.96400509858120687</v>
      </c>
      <c r="Q19" s="138">
        <v>1.5961740194372922</v>
      </c>
      <c r="R19" s="138">
        <v>2.175837215969783</v>
      </c>
      <c r="S19" s="138">
        <v>2.7975049919611492</v>
      </c>
      <c r="T19" s="138">
        <v>3.0663343004979566</v>
      </c>
      <c r="U19" s="189">
        <v>9.48</v>
      </c>
      <c r="V19" s="178">
        <v>86441.898415982781</v>
      </c>
      <c r="W19" s="178">
        <v>87716.006289482786</v>
      </c>
      <c r="X19" s="178">
        <v>96988.894105982792</v>
      </c>
      <c r="Y19" s="178">
        <v>91045.623541982801</v>
      </c>
      <c r="Z19" s="178">
        <v>104654.71232373278</v>
      </c>
    </row>
    <row r="20" spans="1:26" s="22" customFormat="1" ht="13" x14ac:dyDescent="0.3">
      <c r="A20" s="75" t="s">
        <v>543</v>
      </c>
      <c r="B20" s="74">
        <v>1500</v>
      </c>
      <c r="C20" s="138">
        <v>0.48293163852142396</v>
      </c>
      <c r="D20" s="138">
        <v>1.3763601321428569</v>
      </c>
      <c r="E20" s="138">
        <v>2.2789405238095237</v>
      </c>
      <c r="F20" s="138">
        <v>3.1065557666666659</v>
      </c>
      <c r="G20" s="138">
        <v>3.9941431285714288</v>
      </c>
      <c r="H20" s="138">
        <v>4.3779646904761904</v>
      </c>
      <c r="I20" s="138">
        <v>0.39523448619580648</v>
      </c>
      <c r="J20" s="138">
        <v>1.1742941327391681</v>
      </c>
      <c r="K20" s="138">
        <v>1.9443650128143093</v>
      </c>
      <c r="L20" s="138">
        <v>2.6504765174679261</v>
      </c>
      <c r="M20" s="138">
        <v>3.4077555224587632</v>
      </c>
      <c r="N20" s="138">
        <v>3.7352275246169624</v>
      </c>
      <c r="O20" s="138">
        <v>0.3118309458933316</v>
      </c>
      <c r="P20" s="138">
        <v>0.9732405770198157</v>
      </c>
      <c r="Q20" s="138">
        <v>1.6114658791613508</v>
      </c>
      <c r="R20" s="138">
        <v>2.1966824352778409</v>
      </c>
      <c r="S20" s="138">
        <v>2.824305988214368</v>
      </c>
      <c r="T20" s="138">
        <v>3.0957107678625952</v>
      </c>
      <c r="U20" s="189">
        <v>9.36</v>
      </c>
      <c r="V20" s="178">
        <v>91850.36678886498</v>
      </c>
      <c r="W20" s="178">
        <v>93215.482367614968</v>
      </c>
      <c r="X20" s="178">
        <v>103150.71931386497</v>
      </c>
      <c r="Y20" s="178">
        <v>96782.929423864945</v>
      </c>
      <c r="Z20" s="178">
        <v>111364.09597573997</v>
      </c>
    </row>
    <row r="21" spans="1:26" s="22" customFormat="1" ht="13" x14ac:dyDescent="0.3">
      <c r="A21" s="91" t="s">
        <v>544</v>
      </c>
      <c r="B21" s="92">
        <v>1600</v>
      </c>
      <c r="C21" s="138">
        <v>0.52562874165214402</v>
      </c>
      <c r="D21" s="138">
        <v>1.4080870645714285</v>
      </c>
      <c r="E21" s="138">
        <v>2.3314731352380953</v>
      </c>
      <c r="F21" s="138">
        <v>3.1781660106666663</v>
      </c>
      <c r="G21" s="138">
        <v>4.0862134422857137</v>
      </c>
      <c r="H21" s="138">
        <v>4.4788826019047621</v>
      </c>
      <c r="I21" s="138">
        <v>0.43017808125531892</v>
      </c>
      <c r="J21" s="138">
        <v>1.2013631750127762</v>
      </c>
      <c r="K21" s="138">
        <v>1.9891852135287797</v>
      </c>
      <c r="L21" s="138">
        <v>2.7115735279155468</v>
      </c>
      <c r="M21" s="138">
        <v>3.4863088216057032</v>
      </c>
      <c r="N21" s="138">
        <v>3.8213294891473928</v>
      </c>
      <c r="O21" s="138">
        <v>0.33940064105126633</v>
      </c>
      <c r="P21" s="138">
        <v>0.99567506731254007</v>
      </c>
      <c r="Q21" s="138">
        <v>1.6486123118900446</v>
      </c>
      <c r="R21" s="138">
        <v>2.2473188883132709</v>
      </c>
      <c r="S21" s="138">
        <v>2.8894099992599198</v>
      </c>
      <c r="T21" s="138">
        <v>3.1670710202098227</v>
      </c>
      <c r="U21" s="189">
        <v>12.72</v>
      </c>
      <c r="V21" s="178">
        <v>94768.717004909078</v>
      </c>
      <c r="W21" s="178">
        <v>96224.840288909065</v>
      </c>
      <c r="X21" s="178">
        <v>106822.42636490907</v>
      </c>
      <c r="Y21" s="178">
        <v>100030.11714890906</v>
      </c>
      <c r="Z21" s="178">
        <v>115583.36147090908</v>
      </c>
    </row>
    <row r="22" spans="1:26" s="22" customFormat="1" ht="13" x14ac:dyDescent="0.3">
      <c r="A22" s="75" t="s">
        <v>545</v>
      </c>
      <c r="B22" s="74">
        <v>1700</v>
      </c>
      <c r="C22" s="138">
        <v>0.56832584478286408</v>
      </c>
      <c r="D22" s="138">
        <v>1.5668461157142857</v>
      </c>
      <c r="E22" s="138">
        <v>2.5943421523809524</v>
      </c>
      <c r="F22" s="138">
        <v>3.5364979866666668</v>
      </c>
      <c r="G22" s="138">
        <v>4.5469259828571422</v>
      </c>
      <c r="H22" s="138">
        <v>4.9838678190476191</v>
      </c>
      <c r="I22" s="138">
        <v>0.46512167631483142</v>
      </c>
      <c r="J22" s="138">
        <v>1.336814513599605</v>
      </c>
      <c r="K22" s="138">
        <v>2.2134619397291937</v>
      </c>
      <c r="L22" s="138">
        <v>3.0172981178413747</v>
      </c>
      <c r="M22" s="138">
        <v>3.8793832943674809</v>
      </c>
      <c r="N22" s="138">
        <v>4.2521768842166088</v>
      </c>
      <c r="O22" s="138">
        <v>0.366970336209201</v>
      </c>
      <c r="P22" s="138">
        <v>1.1079354757136717</v>
      </c>
      <c r="Q22" s="138">
        <v>1.8344901122927899</v>
      </c>
      <c r="R22" s="138">
        <v>2.5006996793885925</v>
      </c>
      <c r="S22" s="138">
        <v>3.2151853020710472</v>
      </c>
      <c r="T22" s="138">
        <v>3.5241520578256229</v>
      </c>
      <c r="U22" s="189">
        <v>12.6</v>
      </c>
      <c r="V22" s="178">
        <v>99338.235577634405</v>
      </c>
      <c r="W22" s="178">
        <v>100885.36656688439</v>
      </c>
      <c r="X22" s="178">
        <v>112145.3017726344</v>
      </c>
      <c r="Y22" s="178">
        <v>104928.47323063438</v>
      </c>
      <c r="Z22" s="178">
        <v>121453.79532275937</v>
      </c>
    </row>
    <row r="23" spans="1:26" s="22" customFormat="1" ht="13" x14ac:dyDescent="0.3">
      <c r="A23" s="91" t="s">
        <v>546</v>
      </c>
      <c r="B23" s="92">
        <v>1800</v>
      </c>
      <c r="C23" s="138">
        <v>0.61102294791358402</v>
      </c>
      <c r="D23" s="138">
        <v>1.7267246678571426</v>
      </c>
      <c r="E23" s="138">
        <v>2.8590648095238094</v>
      </c>
      <c r="F23" s="138">
        <v>3.897356766666666</v>
      </c>
      <c r="G23" s="138">
        <v>5.0108872714285715</v>
      </c>
      <c r="H23" s="138">
        <v>5.492413976190476</v>
      </c>
      <c r="I23" s="138">
        <v>0.50006527137434387</v>
      </c>
      <c r="J23" s="138">
        <v>1.4732209971555408</v>
      </c>
      <c r="K23" s="138">
        <v>2.4393201695821594</v>
      </c>
      <c r="L23" s="138">
        <v>3.3251785469567325</v>
      </c>
      <c r="M23" s="138">
        <v>4.2752295603729422</v>
      </c>
      <c r="N23" s="138">
        <v>4.686062431039411</v>
      </c>
      <c r="O23" s="138">
        <v>0.39454003136713561</v>
      </c>
      <c r="P23" s="138">
        <v>1.2209874965523984</v>
      </c>
      <c r="Q23" s="138">
        <v>2.0216786435290257</v>
      </c>
      <c r="R23" s="138">
        <v>2.755867203547461</v>
      </c>
      <c r="S23" s="138">
        <v>3.5432578331324507</v>
      </c>
      <c r="T23" s="138">
        <v>3.883751078358392</v>
      </c>
      <c r="U23" s="189">
        <v>12.48</v>
      </c>
      <c r="V23" s="178">
        <v>105116.82886235048</v>
      </c>
      <c r="W23" s="178">
        <v>106754.96755685052</v>
      </c>
      <c r="X23" s="178">
        <v>118677.2518923505</v>
      </c>
      <c r="Y23" s="178">
        <v>111035.9040243505</v>
      </c>
      <c r="Z23" s="178">
        <v>128533.30388660048</v>
      </c>
    </row>
    <row r="24" spans="1:26" s="22" customFormat="1" ht="13" x14ac:dyDescent="0.3">
      <c r="A24" s="75" t="s">
        <v>547</v>
      </c>
      <c r="B24" s="74">
        <v>1900</v>
      </c>
      <c r="C24" s="138">
        <v>0.65372005104430408</v>
      </c>
      <c r="D24" s="138">
        <v>1.9389424217142857</v>
      </c>
      <c r="E24" s="138">
        <v>3.2104493257142859</v>
      </c>
      <c r="F24" s="138">
        <v>4.3763493439999994</v>
      </c>
      <c r="G24" s="138">
        <v>5.6267348708571427</v>
      </c>
      <c r="H24" s="138">
        <v>6.1674421257142855</v>
      </c>
      <c r="I24" s="138">
        <v>0.53500886643385637</v>
      </c>
      <c r="J24" s="138">
        <v>1.6542826665527346</v>
      </c>
      <c r="K24" s="138">
        <v>2.7391172692376435</v>
      </c>
      <c r="L24" s="138">
        <v>3.7338493301713136</v>
      </c>
      <c r="M24" s="138">
        <v>4.8006634245059754</v>
      </c>
      <c r="N24" s="138">
        <v>5.261988438272315</v>
      </c>
      <c r="O24" s="138">
        <v>0.42210972652507028</v>
      </c>
      <c r="P24" s="138">
        <v>1.3710491878164532</v>
      </c>
      <c r="Q24" s="138">
        <v>2.2701468033562189</v>
      </c>
      <c r="R24" s="138">
        <v>3.0945685372066349</v>
      </c>
      <c r="S24" s="138">
        <v>3.978730976408531</v>
      </c>
      <c r="T24" s="138">
        <v>4.3610714906579995</v>
      </c>
      <c r="U24" s="189">
        <v>12.48</v>
      </c>
      <c r="V24" s="178">
        <v>107856.2853710082</v>
      </c>
      <c r="W24" s="178">
        <v>109585.43177075819</v>
      </c>
      <c r="X24" s="178">
        <v>122170.0652360082</v>
      </c>
      <c r="Y24" s="178">
        <v>114104.1980420082</v>
      </c>
      <c r="Z24" s="178">
        <v>132573.67567438321</v>
      </c>
    </row>
    <row r="25" spans="1:26" s="22" customFormat="1" ht="13" x14ac:dyDescent="0.3">
      <c r="A25" s="91" t="s">
        <v>548</v>
      </c>
      <c r="B25" s="92">
        <v>2000</v>
      </c>
      <c r="C25" s="138">
        <v>0.69641715417502403</v>
      </c>
      <c r="D25" s="138">
        <v>2.1507870085714287</v>
      </c>
      <c r="E25" s="138">
        <v>3.5612159619047623</v>
      </c>
      <c r="F25" s="138">
        <v>4.8544996533333329</v>
      </c>
      <c r="G25" s="138">
        <v>6.2414995542857143</v>
      </c>
      <c r="H25" s="138">
        <v>6.8412832952380951</v>
      </c>
      <c r="I25" s="138">
        <v>0.56995246149336876</v>
      </c>
      <c r="J25" s="138">
        <v>1.8350259542935594</v>
      </c>
      <c r="K25" s="138">
        <v>3.0383872010089439</v>
      </c>
      <c r="L25" s="138">
        <v>4.1418015003227175</v>
      </c>
      <c r="M25" s="138">
        <v>5.3251733575577802</v>
      </c>
      <c r="N25" s="138">
        <v>5.8369017282540234</v>
      </c>
      <c r="O25" s="138">
        <v>0.4496794216830049</v>
      </c>
      <c r="P25" s="138">
        <v>1.5208470082679764</v>
      </c>
      <c r="Q25" s="138">
        <v>2.5181780529055819</v>
      </c>
      <c r="R25" s="138">
        <v>3.4326742931712926</v>
      </c>
      <c r="S25" s="138">
        <v>4.4134383769345193</v>
      </c>
      <c r="T25" s="138">
        <v>4.8375525753186173</v>
      </c>
      <c r="U25" s="189">
        <v>15.84</v>
      </c>
      <c r="V25" s="178">
        <v>120722.77071734353</v>
      </c>
      <c r="W25" s="178">
        <v>122542.92482234354</v>
      </c>
      <c r="X25" s="178">
        <v>135789.90741734352</v>
      </c>
      <c r="Y25" s="178">
        <v>127299.52089734354</v>
      </c>
      <c r="Z25" s="178">
        <v>146741.07629984355</v>
      </c>
    </row>
    <row r="26" spans="1:26" s="22" customFormat="1" ht="13" x14ac:dyDescent="0.3">
      <c r="A26" s="75" t="s">
        <v>549</v>
      </c>
      <c r="B26" s="74">
        <v>2100</v>
      </c>
      <c r="C26" s="138">
        <v>0.73911425730574409</v>
      </c>
      <c r="D26" s="138">
        <v>2.1638478535714287</v>
      </c>
      <c r="E26" s="138">
        <v>3.5828417619047621</v>
      </c>
      <c r="F26" s="138">
        <v>4.8839790333333335</v>
      </c>
      <c r="G26" s="138">
        <v>6.2794016142857156</v>
      </c>
      <c r="H26" s="138">
        <v>6.882827595238096</v>
      </c>
      <c r="I26" s="138">
        <v>0.60489605655288126</v>
      </c>
      <c r="J26" s="138">
        <v>1.846169312266474</v>
      </c>
      <c r="K26" s="138">
        <v>3.0568380769553816</v>
      </c>
      <c r="L26" s="138">
        <v>4.1669529575339155</v>
      </c>
      <c r="M26" s="138">
        <v>5.3575109454007492</v>
      </c>
      <c r="N26" s="138">
        <v>5.8723468320458654</v>
      </c>
      <c r="O26" s="138">
        <v>0.47724911684093962</v>
      </c>
      <c r="P26" s="138">
        <v>1.5300824867065854</v>
      </c>
      <c r="Q26" s="138">
        <v>2.5334699126296401</v>
      </c>
      <c r="R26" s="138">
        <v>3.4535195124793514</v>
      </c>
      <c r="S26" s="138">
        <v>4.4402393731877385</v>
      </c>
      <c r="T26" s="138">
        <v>4.8669290426832568</v>
      </c>
      <c r="U26" s="189">
        <v>15.72</v>
      </c>
      <c r="V26" s="178">
        <v>125358.08927439485</v>
      </c>
      <c r="W26" s="178">
        <v>127269.25108464484</v>
      </c>
      <c r="X26" s="178">
        <v>141178.58280939487</v>
      </c>
      <c r="Y26" s="178">
        <v>132263.67696339486</v>
      </c>
      <c r="Z26" s="178">
        <v>152677.31013601986</v>
      </c>
    </row>
    <row r="27" spans="1:26" s="22" customFormat="1" ht="13" x14ac:dyDescent="0.3">
      <c r="A27" s="91" t="s">
        <v>550</v>
      </c>
      <c r="B27" s="92">
        <v>2200</v>
      </c>
      <c r="C27" s="138">
        <v>0.78181136043646249</v>
      </c>
      <c r="D27" s="138">
        <v>2.2380432145714289</v>
      </c>
      <c r="E27" s="138">
        <v>3.7056924685714288</v>
      </c>
      <c r="F27" s="138">
        <v>5.0514439440000007</v>
      </c>
      <c r="G27" s="138">
        <v>6.4947136422857152</v>
      </c>
      <c r="H27" s="138">
        <v>7.1188302685714291</v>
      </c>
      <c r="I27" s="138">
        <v>0.63983965161239231</v>
      </c>
      <c r="J27" s="138">
        <v>1.9094719138632787</v>
      </c>
      <c r="K27" s="138">
        <v>3.1616528421265615</v>
      </c>
      <c r="L27" s="138">
        <v>4.3098320321619976</v>
      </c>
      <c r="M27" s="138">
        <v>5.5412126127797103</v>
      </c>
      <c r="N27" s="138">
        <v>6.0737015125062888</v>
      </c>
      <c r="O27" s="138">
        <v>0.50481881199887324</v>
      </c>
      <c r="P27" s="138">
        <v>1.5825469066396227</v>
      </c>
      <c r="Q27" s="138">
        <v>2.6203391046756277</v>
      </c>
      <c r="R27" s="138">
        <v>3.5719359374262512</v>
      </c>
      <c r="S27" s="138">
        <v>4.5924890624051802</v>
      </c>
      <c r="T27" s="138">
        <v>5.0338093326663378</v>
      </c>
      <c r="U27" s="189">
        <v>15.600000000000001</v>
      </c>
      <c r="V27" s="178">
        <v>131564.38245723015</v>
      </c>
      <c r="W27" s="178">
        <v>133566.55197273014</v>
      </c>
      <c r="X27" s="178">
        <v>148138.23282723015</v>
      </c>
      <c r="Y27" s="178">
        <v>138798.80765523014</v>
      </c>
      <c r="Z27" s="178">
        <v>160184.51859798012</v>
      </c>
    </row>
    <row r="28" spans="1:26" s="22" customFormat="1" ht="13" x14ac:dyDescent="0.3">
      <c r="A28" s="75" t="s">
        <v>551</v>
      </c>
      <c r="B28" s="74">
        <v>2300</v>
      </c>
      <c r="C28" s="138">
        <v>0.82450846356718255</v>
      </c>
      <c r="D28" s="138">
        <v>2.4498878014285714</v>
      </c>
      <c r="E28" s="138">
        <v>4.0564591047619043</v>
      </c>
      <c r="F28" s="138">
        <v>5.5295942533333324</v>
      </c>
      <c r="G28" s="138">
        <v>7.109478325714286</v>
      </c>
      <c r="H28" s="138">
        <v>7.7926714380952378</v>
      </c>
      <c r="I28" s="138">
        <v>0.67478324667190481</v>
      </c>
      <c r="J28" s="138">
        <v>2.0902152016041033</v>
      </c>
      <c r="K28" s="138">
        <v>3.460922773897861</v>
      </c>
      <c r="L28" s="138">
        <v>4.7177842023133998</v>
      </c>
      <c r="M28" s="138">
        <v>6.0657225458315152</v>
      </c>
      <c r="N28" s="138">
        <v>6.6486148024879963</v>
      </c>
      <c r="O28" s="138">
        <v>0.53238850715680786</v>
      </c>
      <c r="P28" s="138">
        <v>1.7323447270911456</v>
      </c>
      <c r="Q28" s="138">
        <v>2.8683703542249903</v>
      </c>
      <c r="R28" s="138">
        <v>3.9100416933909075</v>
      </c>
      <c r="S28" s="138">
        <v>5.0271964629311681</v>
      </c>
      <c r="T28" s="138">
        <v>5.5102904173269556</v>
      </c>
      <c r="U28" s="189">
        <v>15.600000000000001</v>
      </c>
      <c r="V28" s="178">
        <v>135823.40735391705</v>
      </c>
      <c r="W28" s="178">
        <v>137916.58457466704</v>
      </c>
      <c r="X28" s="178">
        <v>153150.61455891706</v>
      </c>
      <c r="Y28" s="178">
        <v>143386.67006091704</v>
      </c>
      <c r="Z28" s="178">
        <v>165744.45877379208</v>
      </c>
    </row>
    <row r="29" spans="1:26" s="22" customFormat="1" ht="13" x14ac:dyDescent="0.3">
      <c r="A29" s="91" t="s">
        <v>552</v>
      </c>
      <c r="B29" s="92">
        <v>2400</v>
      </c>
      <c r="C29" s="138">
        <v>0.86720556669790239</v>
      </c>
      <c r="D29" s="138">
        <v>2.7247327392857144</v>
      </c>
      <c r="E29" s="138">
        <v>4.5115400476190475</v>
      </c>
      <c r="F29" s="138">
        <v>6.149941433333332</v>
      </c>
      <c r="G29" s="138">
        <v>7.9070675571428577</v>
      </c>
      <c r="H29" s="138">
        <v>8.6669058809523811</v>
      </c>
      <c r="I29" s="138">
        <v>0.70972684173141709</v>
      </c>
      <c r="J29" s="138">
        <v>2.3247096412506632</v>
      </c>
      <c r="K29" s="138">
        <v>3.8491924343148232</v>
      </c>
      <c r="L29" s="138">
        <v>5.2470570551975735</v>
      </c>
      <c r="M29" s="138">
        <v>6.7462162138254538</v>
      </c>
      <c r="N29" s="138">
        <v>7.3945012553942657</v>
      </c>
      <c r="O29" s="138">
        <v>0.55995820231474247</v>
      </c>
      <c r="P29" s="138">
        <v>1.9266908430997554</v>
      </c>
      <c r="Q29" s="138">
        <v>3.1901634874854334</v>
      </c>
      <c r="R29" s="138">
        <v>4.3486965434669846</v>
      </c>
      <c r="S29" s="138">
        <v>5.5911812701718393</v>
      </c>
      <c r="T29" s="138">
        <v>6.1284719628009645</v>
      </c>
      <c r="U29" s="189">
        <v>18.96</v>
      </c>
      <c r="V29" s="178">
        <v>138476.50138314682</v>
      </c>
      <c r="W29" s="178">
        <v>140660.68630914681</v>
      </c>
      <c r="X29" s="178">
        <v>156557.06542314682</v>
      </c>
      <c r="Y29" s="178">
        <v>146368.60159914682</v>
      </c>
      <c r="Z29" s="178">
        <v>169698.46808214684</v>
      </c>
    </row>
    <row r="30" spans="1:26" s="22" customFormat="1" ht="13" x14ac:dyDescent="0.3">
      <c r="A30" s="75" t="s">
        <v>553</v>
      </c>
      <c r="B30" s="74">
        <v>2500</v>
      </c>
      <c r="C30" s="138">
        <v>0.90990266982862245</v>
      </c>
      <c r="D30" s="138">
        <v>2.7370472502857144</v>
      </c>
      <c r="E30" s="138">
        <v>4.531930087619048</v>
      </c>
      <c r="F30" s="138">
        <v>6.1777362773333326</v>
      </c>
      <c r="G30" s="138">
        <v>7.9428037851428579</v>
      </c>
      <c r="H30" s="138">
        <v>8.7060762209523812</v>
      </c>
      <c r="I30" s="138">
        <v>0.74467043679092959</v>
      </c>
      <c r="J30" s="138">
        <v>2.3352162359108393</v>
      </c>
      <c r="K30" s="138">
        <v>3.8665889744928936</v>
      </c>
      <c r="L30" s="138">
        <v>5.2707712862824172</v>
      </c>
      <c r="M30" s="138">
        <v>6.7767059395059661</v>
      </c>
      <c r="N30" s="138">
        <v>7.4279209246837157</v>
      </c>
      <c r="O30" s="138">
        <v>0.58752789747267709</v>
      </c>
      <c r="P30" s="138">
        <v>1.9353985799133009</v>
      </c>
      <c r="Q30" s="138">
        <v>3.2045815266538318</v>
      </c>
      <c r="R30" s="138">
        <v>4.3683506073860121</v>
      </c>
      <c r="S30" s="138">
        <v>5.6164507809248736</v>
      </c>
      <c r="T30" s="138">
        <v>6.1561697748876236</v>
      </c>
      <c r="U30" s="189">
        <v>18.840000000000003</v>
      </c>
      <c r="V30" s="178">
        <v>151369.7179731146</v>
      </c>
      <c r="W30" s="178">
        <v>153644.91060436459</v>
      </c>
      <c r="X30" s="178">
        <v>170203.63884811461</v>
      </c>
      <c r="Y30" s="178">
        <v>159590.65569811457</v>
      </c>
      <c r="Z30" s="178">
        <v>183892.59995123959</v>
      </c>
    </row>
    <row r="31" spans="1:26" s="22" customFormat="1" ht="13" x14ac:dyDescent="0.3">
      <c r="A31" s="91" t="s">
        <v>554</v>
      </c>
      <c r="B31" s="92">
        <v>2600</v>
      </c>
      <c r="C31" s="138">
        <v>0.95259977295934251</v>
      </c>
      <c r="D31" s="138">
        <v>2.8002523371428572</v>
      </c>
      <c r="E31" s="138">
        <v>4.6365833904761899</v>
      </c>
      <c r="F31" s="138">
        <v>6.3203952533333316</v>
      </c>
      <c r="G31" s="138">
        <v>8.126222468571429</v>
      </c>
      <c r="H31" s="138">
        <v>8.9071207238095234</v>
      </c>
      <c r="I31" s="138">
        <v>0.77961403185044209</v>
      </c>
      <c r="J31" s="138">
        <v>2.3891420660204759</v>
      </c>
      <c r="K31" s="138">
        <v>3.9558779306657108</v>
      </c>
      <c r="L31" s="138">
        <v>5.3924862318022049</v>
      </c>
      <c r="M31" s="138">
        <v>6.933196583745695</v>
      </c>
      <c r="N31" s="138">
        <v>7.5994497089104449</v>
      </c>
      <c r="O31" s="138">
        <v>0.61509759263061181</v>
      </c>
      <c r="P31" s="138">
        <v>1.9800916466237282</v>
      </c>
      <c r="Q31" s="138">
        <v>3.2785831185926653</v>
      </c>
      <c r="R31" s="138">
        <v>4.4692264616605275</v>
      </c>
      <c r="S31" s="138">
        <v>5.7461483078492508</v>
      </c>
      <c r="T31" s="138">
        <v>6.2983307278227523</v>
      </c>
      <c r="U31" s="189">
        <v>18.72</v>
      </c>
      <c r="V31" s="178">
        <v>155803.52407816748</v>
      </c>
      <c r="W31" s="178">
        <v>158169.72441466746</v>
      </c>
      <c r="X31" s="178">
        <v>175390.8017881675</v>
      </c>
      <c r="Y31" s="178">
        <v>164353.29931216745</v>
      </c>
      <c r="Z31" s="178">
        <v>189627.32133541754</v>
      </c>
    </row>
    <row r="32" spans="1:26" s="22" customFormat="1" ht="13" x14ac:dyDescent="0.3">
      <c r="A32" s="75" t="s">
        <v>555</v>
      </c>
      <c r="B32" s="74">
        <v>2700</v>
      </c>
      <c r="C32" s="138">
        <v>0.99529687609006245</v>
      </c>
      <c r="D32" s="138">
        <v>3.013216425</v>
      </c>
      <c r="E32" s="138">
        <v>4.9892036666666666</v>
      </c>
      <c r="F32" s="138">
        <v>6.8010723666666655</v>
      </c>
      <c r="G32" s="138">
        <v>8.7442358999999996</v>
      </c>
      <c r="H32" s="138">
        <v>9.5845228333333328</v>
      </c>
      <c r="I32" s="138">
        <v>0.81455762690995448</v>
      </c>
      <c r="J32" s="138">
        <v>2.5708404987304072</v>
      </c>
      <c r="K32" s="138">
        <v>4.2567293660895631</v>
      </c>
      <c r="L32" s="138">
        <v>5.802594241143141</v>
      </c>
      <c r="M32" s="138">
        <v>7.4604783100411822</v>
      </c>
      <c r="N32" s="138">
        <v>8.1774011506457391</v>
      </c>
      <c r="O32" s="138">
        <v>0.64266728778854643</v>
      </c>
      <c r="P32" s="138">
        <v>2.1306810795128461</v>
      </c>
      <c r="Q32" s="138">
        <v>3.5279250989755191</v>
      </c>
      <c r="R32" s="138">
        <v>4.8091189507087329</v>
      </c>
      <c r="S32" s="138">
        <v>6.1831529366255147</v>
      </c>
      <c r="T32" s="138">
        <v>6.7773297954003384</v>
      </c>
      <c r="U32" s="189">
        <v>22.080000000000002</v>
      </c>
      <c r="V32" s="178">
        <v>161672.59234133182</v>
      </c>
      <c r="W32" s="178">
        <v>164129.80038308189</v>
      </c>
      <c r="X32" s="178">
        <v>182013.22688633189</v>
      </c>
      <c r="Y32" s="178">
        <v>170551.20508433186</v>
      </c>
      <c r="Z32" s="178">
        <v>196797.30487770683</v>
      </c>
    </row>
    <row r="33" spans="1:26" s="22" customFormat="1" ht="13" x14ac:dyDescent="0.3">
      <c r="A33" s="91" t="s">
        <v>556</v>
      </c>
      <c r="B33" s="92">
        <v>2800</v>
      </c>
      <c r="C33" s="138">
        <v>1.0379939792207824</v>
      </c>
      <c r="D33" s="138">
        <v>3.2254341788571428</v>
      </c>
      <c r="E33" s="138">
        <v>5.3405881828571431</v>
      </c>
      <c r="F33" s="138">
        <v>7.2800649440000003</v>
      </c>
      <c r="G33" s="138">
        <v>9.3600834994285709</v>
      </c>
      <c r="H33" s="138">
        <v>10.259550982857142</v>
      </c>
      <c r="I33" s="138">
        <v>0.84950122196946687</v>
      </c>
      <c r="J33" s="138">
        <v>2.751902168127601</v>
      </c>
      <c r="K33" s="138">
        <v>4.5565264657450477</v>
      </c>
      <c r="L33" s="138">
        <v>6.211265024357723</v>
      </c>
      <c r="M33" s="138">
        <v>7.9859121741742145</v>
      </c>
      <c r="N33" s="138">
        <v>8.753327157878644</v>
      </c>
      <c r="O33" s="138">
        <v>0.67023698294648104</v>
      </c>
      <c r="P33" s="138">
        <v>2.280742770776901</v>
      </c>
      <c r="Q33" s="138">
        <v>3.7763932588027123</v>
      </c>
      <c r="R33" s="138">
        <v>5.1478202843679073</v>
      </c>
      <c r="S33" s="138">
        <v>6.6186260799015946</v>
      </c>
      <c r="T33" s="138">
        <v>7.254650207699946</v>
      </c>
      <c r="U33" s="189">
        <v>21.96</v>
      </c>
      <c r="V33" s="178">
        <v>165818.52351495845</v>
      </c>
      <c r="W33" s="178">
        <v>168366.73926195843</v>
      </c>
      <c r="X33" s="178">
        <v>186912.51489495844</v>
      </c>
      <c r="Y33" s="178">
        <v>175025.97376695843</v>
      </c>
      <c r="Z33" s="178">
        <v>202244.15133045838</v>
      </c>
    </row>
    <row r="34" spans="1:26" s="22" customFormat="1" ht="13" x14ac:dyDescent="0.3">
      <c r="A34" s="75" t="s">
        <v>557</v>
      </c>
      <c r="B34" s="74">
        <v>2900</v>
      </c>
      <c r="C34" s="138">
        <v>1.0806910823515008</v>
      </c>
      <c r="D34" s="138">
        <v>3.2373755228571421</v>
      </c>
      <c r="E34" s="138">
        <v>5.3603603428571427</v>
      </c>
      <c r="F34" s="138">
        <v>7.3070175199999978</v>
      </c>
      <c r="G34" s="138">
        <v>9.3947368114285705</v>
      </c>
      <c r="H34" s="138">
        <v>10.297534342857142</v>
      </c>
      <c r="I34" s="138">
        <v>0.88444481702897804</v>
      </c>
      <c r="J34" s="138">
        <v>2.7620903811314079</v>
      </c>
      <c r="K34" s="138">
        <v>4.5733958380389339</v>
      </c>
      <c r="L34" s="138">
        <v>6.2342606423793869</v>
      </c>
      <c r="M34" s="138">
        <v>8.0154779687734994</v>
      </c>
      <c r="N34" s="138">
        <v>8.7857341099168984</v>
      </c>
      <c r="O34" s="138">
        <v>0.69780667810441466</v>
      </c>
      <c r="P34" s="138">
        <v>2.2891866367779143</v>
      </c>
      <c r="Q34" s="138">
        <v>3.7903743876932796</v>
      </c>
      <c r="R34" s="138">
        <v>5.1668787705924162</v>
      </c>
      <c r="S34" s="138">
        <v>6.6431298479045369</v>
      </c>
      <c r="T34" s="138">
        <v>7.2815086921476162</v>
      </c>
      <c r="U34" s="189">
        <v>21.84</v>
      </c>
      <c r="V34" s="178">
        <v>167934.9364220291</v>
      </c>
      <c r="W34" s="178">
        <v>170574.15987427908</v>
      </c>
      <c r="X34" s="178">
        <v>189782.28463702908</v>
      </c>
      <c r="Y34" s="178">
        <v>177471.22418302909</v>
      </c>
      <c r="Z34" s="178">
        <v>205661.4795166541</v>
      </c>
    </row>
    <row r="35" spans="1:26" s="22" customFormat="1" ht="13" x14ac:dyDescent="0.3">
      <c r="A35" s="91" t="s">
        <v>558</v>
      </c>
      <c r="B35" s="92">
        <v>3000</v>
      </c>
      <c r="C35" s="138">
        <v>1.1233881854822207</v>
      </c>
      <c r="D35" s="138">
        <v>3.3123172178571423</v>
      </c>
      <c r="E35" s="138">
        <v>5.484446809523809</v>
      </c>
      <c r="F35" s="138">
        <v>7.476166966666665</v>
      </c>
      <c r="G35" s="138">
        <v>9.6122146714285712</v>
      </c>
      <c r="H35" s="138">
        <v>10.535910976190475</v>
      </c>
      <c r="I35" s="138">
        <v>0.91938841208849043</v>
      </c>
      <c r="J35" s="138">
        <v>2.8260297460409505</v>
      </c>
      <c r="K35" s="138">
        <v>4.6792649389784806</v>
      </c>
      <c r="L35" s="138">
        <v>6.3785769431338233</v>
      </c>
      <c r="M35" s="138">
        <v>8.2010274983149163</v>
      </c>
      <c r="N35" s="138">
        <v>8.9891142248797138</v>
      </c>
      <c r="O35" s="138">
        <v>0.72537637326234927</v>
      </c>
      <c r="P35" s="138">
        <v>2.3421787983360152</v>
      </c>
      <c r="Q35" s="138">
        <v>3.8781174002949275</v>
      </c>
      <c r="R35" s="138">
        <v>5.2864863509283477</v>
      </c>
      <c r="S35" s="138">
        <v>6.7969110226221625</v>
      </c>
      <c r="T35" s="138">
        <v>7.4500676374086767</v>
      </c>
      <c r="U35" s="189">
        <v>21.84</v>
      </c>
      <c r="V35" s="178">
        <v>170094.53056881361</v>
      </c>
      <c r="W35" s="178">
        <v>172824.76172631368</v>
      </c>
      <c r="X35" s="178">
        <v>192695.2356188136</v>
      </c>
      <c r="Y35" s="178">
        <v>179959.65583881363</v>
      </c>
      <c r="Z35" s="178">
        <v>209121.98894256362</v>
      </c>
    </row>
    <row r="36" spans="1:26" s="22" customFormat="1" ht="13" x14ac:dyDescent="0.3">
      <c r="A36" s="75" t="s">
        <v>559</v>
      </c>
      <c r="B36" s="74" t="s">
        <v>30</v>
      </c>
      <c r="C36" s="138">
        <v>1.1660852886129409</v>
      </c>
      <c r="D36" s="138">
        <v>3.5245349717142851</v>
      </c>
      <c r="E36" s="138">
        <v>5.8358313257142855</v>
      </c>
      <c r="F36" s="138">
        <v>7.9551595439999989</v>
      </c>
      <c r="G36" s="138">
        <v>10.228062270857142</v>
      </c>
      <c r="H36" s="138">
        <v>11.210939125714285</v>
      </c>
      <c r="I36" s="138">
        <v>0.95433200714800304</v>
      </c>
      <c r="J36" s="138">
        <v>3.0070914154381443</v>
      </c>
      <c r="K36" s="138">
        <v>4.9790620386339652</v>
      </c>
      <c r="L36" s="138">
        <v>6.7872477263484043</v>
      </c>
      <c r="M36" s="138">
        <v>8.7264613624479495</v>
      </c>
      <c r="N36" s="138">
        <v>9.5650402321126169</v>
      </c>
      <c r="O36" s="138">
        <v>0.752946068420284</v>
      </c>
      <c r="P36" s="138">
        <v>2.4922404896000701</v>
      </c>
      <c r="Q36" s="138">
        <v>4.1265855601221206</v>
      </c>
      <c r="R36" s="138">
        <v>5.6251876845875222</v>
      </c>
      <c r="S36" s="138">
        <v>7.2323841658982433</v>
      </c>
      <c r="T36" s="138">
        <v>7.9273880497082843</v>
      </c>
      <c r="U36" s="189">
        <v>25.2</v>
      </c>
      <c r="V36" s="178">
        <v>188747.30203681902</v>
      </c>
      <c r="W36" s="178">
        <v>191568.54089956902</v>
      </c>
      <c r="X36" s="178">
        <v>212101.36392181899</v>
      </c>
      <c r="Y36" s="178">
        <v>198941.26481581901</v>
      </c>
      <c r="Z36" s="178">
        <v>229075.67568969404</v>
      </c>
    </row>
    <row r="37" spans="1:26" s="22" customFormat="1" ht="13" x14ac:dyDescent="0.3">
      <c r="A37" s="91" t="s">
        <v>560</v>
      </c>
      <c r="B37" s="74" t="s">
        <v>31</v>
      </c>
      <c r="C37" s="138">
        <v>1.051257483304288</v>
      </c>
      <c r="D37" s="138">
        <v>2.816174129142857</v>
      </c>
      <c r="E37" s="138">
        <v>4.6629462704761906</v>
      </c>
      <c r="F37" s="138">
        <v>6.3563320213333325</v>
      </c>
      <c r="G37" s="138">
        <v>8.1724268845714274</v>
      </c>
      <c r="H37" s="138">
        <v>8.9577652038095241</v>
      </c>
      <c r="I37" s="138">
        <v>0.86035616251063785</v>
      </c>
      <c r="J37" s="138">
        <v>2.4027263500255525</v>
      </c>
      <c r="K37" s="138">
        <v>3.9783704270575595</v>
      </c>
      <c r="L37" s="138">
        <v>5.4231470558310937</v>
      </c>
      <c r="M37" s="138">
        <v>6.9726176432114064</v>
      </c>
      <c r="N37" s="138">
        <v>7.6426589782947856</v>
      </c>
      <c r="O37" s="138">
        <v>0.67880128210253265</v>
      </c>
      <c r="P37" s="138">
        <v>1.9913501346250801</v>
      </c>
      <c r="Q37" s="138">
        <v>3.2972246237800893</v>
      </c>
      <c r="R37" s="138">
        <v>4.4946377766265417</v>
      </c>
      <c r="S37" s="138">
        <v>5.7788199985198396</v>
      </c>
      <c r="T37" s="138">
        <v>6.3341420404196453</v>
      </c>
      <c r="U37" s="190">
        <f>U21*2</f>
        <v>25.44</v>
      </c>
      <c r="V37" s="178">
        <v>191659.48350433251</v>
      </c>
      <c r="W37" s="178">
        <v>194571.73007233249</v>
      </c>
      <c r="X37" s="178">
        <v>215766.9022243325</v>
      </c>
      <c r="Y37" s="178">
        <v>202182.28379233248</v>
      </c>
      <c r="Z37" s="178">
        <v>233288.77243633254</v>
      </c>
    </row>
    <row r="38" spans="1:26" s="22" customFormat="1" ht="13" x14ac:dyDescent="0.3">
      <c r="A38" s="75" t="s">
        <v>561</v>
      </c>
      <c r="B38" s="74" t="s">
        <v>32</v>
      </c>
      <c r="C38" s="138">
        <v>1.0939545864350082</v>
      </c>
      <c r="D38" s="138">
        <v>2.9749331802857144</v>
      </c>
      <c r="E38" s="138">
        <v>4.9258152876190477</v>
      </c>
      <c r="F38" s="138">
        <v>6.7146639973333331</v>
      </c>
      <c r="G38" s="138">
        <v>8.6331394251428559</v>
      </c>
      <c r="H38" s="138">
        <v>9.4627504209523821</v>
      </c>
      <c r="I38" s="138">
        <v>0.89529975757015035</v>
      </c>
      <c r="J38" s="138">
        <v>2.5381776886123815</v>
      </c>
      <c r="K38" s="138">
        <v>4.2026471532579732</v>
      </c>
      <c r="L38" s="138">
        <v>5.7288716457569215</v>
      </c>
      <c r="M38" s="138">
        <v>7.3656921159731841</v>
      </c>
      <c r="N38" s="138">
        <v>8.0735063733640011</v>
      </c>
      <c r="O38" s="138">
        <v>0.70637097726046738</v>
      </c>
      <c r="P38" s="138">
        <v>2.1036105430262118</v>
      </c>
      <c r="Q38" s="138">
        <v>3.4831024241828343</v>
      </c>
      <c r="R38" s="138">
        <v>4.7480185677018634</v>
      </c>
      <c r="S38" s="138">
        <v>6.1045953013309671</v>
      </c>
      <c r="T38" s="138">
        <v>6.6912230780354456</v>
      </c>
      <c r="U38" s="189">
        <f>U21+U22</f>
        <v>25.32</v>
      </c>
      <c r="V38" s="178">
        <v>196220.77707901711</v>
      </c>
      <c r="W38" s="178">
        <v>199224.03135226711</v>
      </c>
      <c r="X38" s="178">
        <v>221081.55263401711</v>
      </c>
      <c r="Y38" s="178">
        <v>207072.41487601714</v>
      </c>
      <c r="Z38" s="178">
        <v>239150.98129014208</v>
      </c>
    </row>
    <row r="39" spans="1:26" s="22" customFormat="1" ht="13" x14ac:dyDescent="0.3">
      <c r="A39" s="91" t="s">
        <v>562</v>
      </c>
      <c r="B39" s="74" t="s">
        <v>33</v>
      </c>
      <c r="C39" s="138">
        <v>1.1366516895657282</v>
      </c>
      <c r="D39" s="138">
        <v>3.1336922314285713</v>
      </c>
      <c r="E39" s="138">
        <v>5.1886843047619049</v>
      </c>
      <c r="F39" s="138">
        <v>7.0729959733333336</v>
      </c>
      <c r="G39" s="138">
        <v>9.0938519657142844</v>
      </c>
      <c r="H39" s="138">
        <v>9.9677356380952382</v>
      </c>
      <c r="I39" s="138">
        <v>0.93024335262966285</v>
      </c>
      <c r="J39" s="138">
        <v>2.67362902719921</v>
      </c>
      <c r="K39" s="138">
        <v>4.4269238794583874</v>
      </c>
      <c r="L39" s="138">
        <v>6.0345962356827494</v>
      </c>
      <c r="M39" s="138">
        <v>7.7587665887349617</v>
      </c>
      <c r="N39" s="138">
        <v>8.5043537684332176</v>
      </c>
      <c r="O39" s="138">
        <v>0.733940672418402</v>
      </c>
      <c r="P39" s="138">
        <v>2.2158709514273434</v>
      </c>
      <c r="Q39" s="138">
        <v>3.6689802245855798</v>
      </c>
      <c r="R39" s="138">
        <v>5.001399358777185</v>
      </c>
      <c r="S39" s="138">
        <v>6.4303706041420945</v>
      </c>
      <c r="T39" s="138">
        <v>7.0483041156512458</v>
      </c>
      <c r="U39" s="189">
        <f>U22*2</f>
        <v>25.2</v>
      </c>
      <c r="V39" s="178">
        <v>200784.12690321187</v>
      </c>
      <c r="W39" s="178">
        <v>203878.38888171184</v>
      </c>
      <c r="X39" s="178">
        <v>226398.25929321186</v>
      </c>
      <c r="Y39" s="178">
        <v>211964.60220921185</v>
      </c>
      <c r="Z39" s="178">
        <v>245015.24639346183</v>
      </c>
    </row>
    <row r="40" spans="1:26" s="22" customFormat="1" ht="13" x14ac:dyDescent="0.3">
      <c r="A40" s="75" t="s">
        <v>563</v>
      </c>
      <c r="B40" s="74" t="s">
        <v>34</v>
      </c>
      <c r="C40" s="138">
        <v>1.1793487926964481</v>
      </c>
      <c r="D40" s="138">
        <v>3.2935707835714281</v>
      </c>
      <c r="E40" s="138">
        <v>5.4534069619047614</v>
      </c>
      <c r="F40" s="138">
        <v>7.4338547533333328</v>
      </c>
      <c r="G40" s="138">
        <v>9.5578132542857137</v>
      </c>
      <c r="H40" s="138">
        <v>10.476281795238094</v>
      </c>
      <c r="I40" s="138">
        <v>0.96518694768917523</v>
      </c>
      <c r="J40" s="138">
        <v>2.8100355107551458</v>
      </c>
      <c r="K40" s="138">
        <v>4.6527821093113531</v>
      </c>
      <c r="L40" s="138">
        <v>6.3424766647981077</v>
      </c>
      <c r="M40" s="138">
        <v>8.1546128547404226</v>
      </c>
      <c r="N40" s="138">
        <v>8.9382393152560198</v>
      </c>
      <c r="O40" s="138">
        <v>0.76151036757633661</v>
      </c>
      <c r="P40" s="138">
        <v>2.3289229722660698</v>
      </c>
      <c r="Q40" s="138">
        <v>3.8561687558218156</v>
      </c>
      <c r="R40" s="138">
        <v>5.2565668829360535</v>
      </c>
      <c r="S40" s="138">
        <v>6.7584431352034979</v>
      </c>
      <c r="T40" s="138">
        <v>7.4079031361840144</v>
      </c>
      <c r="U40" s="189">
        <f>U22+U23</f>
        <v>25.08</v>
      </c>
      <c r="V40" s="178">
        <v>206556.55143939736</v>
      </c>
      <c r="W40" s="178">
        <v>209741.82112314738</v>
      </c>
      <c r="X40" s="178">
        <v>232924.04066439735</v>
      </c>
      <c r="Y40" s="178">
        <v>218065.86425439734</v>
      </c>
      <c r="Z40" s="178">
        <v>252088.58620877238</v>
      </c>
    </row>
    <row r="41" spans="1:26" s="22" customFormat="1" ht="13" x14ac:dyDescent="0.3">
      <c r="A41" s="91" t="s">
        <v>564</v>
      </c>
      <c r="B41" s="74" t="s">
        <v>35</v>
      </c>
      <c r="C41" s="138">
        <v>1.222045895827168</v>
      </c>
      <c r="D41" s="138">
        <v>3.4534493357142853</v>
      </c>
      <c r="E41" s="138">
        <v>5.7181296190476187</v>
      </c>
      <c r="F41" s="138">
        <v>7.7947135333333319</v>
      </c>
      <c r="G41" s="138">
        <v>10.021774542857143</v>
      </c>
      <c r="H41" s="138">
        <v>10.984827952380952</v>
      </c>
      <c r="I41" s="138">
        <v>1.0001305427486877</v>
      </c>
      <c r="J41" s="138">
        <v>2.9464419943110816</v>
      </c>
      <c r="K41" s="138">
        <v>4.8786403391643187</v>
      </c>
      <c r="L41" s="138">
        <v>6.6503570939134651</v>
      </c>
      <c r="M41" s="138">
        <v>8.5504591207458844</v>
      </c>
      <c r="N41" s="138">
        <v>9.372124862078822</v>
      </c>
      <c r="O41" s="138">
        <v>0.78908006273427123</v>
      </c>
      <c r="P41" s="138">
        <v>2.4419749931047967</v>
      </c>
      <c r="Q41" s="138">
        <v>4.0433572870580514</v>
      </c>
      <c r="R41" s="138">
        <v>5.5117344070949219</v>
      </c>
      <c r="S41" s="138">
        <v>7.0865156662649014</v>
      </c>
      <c r="T41" s="138">
        <v>7.7675021567167839</v>
      </c>
      <c r="U41" s="189">
        <f>U23*2</f>
        <v>24.96</v>
      </c>
      <c r="V41" s="178">
        <v>212331.03222509308</v>
      </c>
      <c r="W41" s="178">
        <v>215607.3096140931</v>
      </c>
      <c r="X41" s="178">
        <v>239451.87828509309</v>
      </c>
      <c r="Y41" s="178">
        <v>224169.18254909309</v>
      </c>
      <c r="Z41" s="178">
        <v>259163.98227359311</v>
      </c>
    </row>
    <row r="42" spans="1:26" s="22" customFormat="1" ht="13" x14ac:dyDescent="0.3">
      <c r="A42" s="75" t="s">
        <v>565</v>
      </c>
      <c r="B42" s="74" t="s">
        <v>36</v>
      </c>
      <c r="C42" s="138">
        <v>1.264742998957888</v>
      </c>
      <c r="D42" s="138">
        <v>3.6656670895714285</v>
      </c>
      <c r="E42" s="138">
        <v>6.0695141352380952</v>
      </c>
      <c r="F42" s="138">
        <v>8.2737061106666658</v>
      </c>
      <c r="G42" s="138">
        <v>10.637622142285714</v>
      </c>
      <c r="H42" s="138">
        <v>11.659856101904762</v>
      </c>
      <c r="I42" s="138">
        <v>1.0350741378082002</v>
      </c>
      <c r="J42" s="138">
        <v>3.1275036637082754</v>
      </c>
      <c r="K42" s="138">
        <v>5.1784374388198025</v>
      </c>
      <c r="L42" s="138">
        <v>7.0590278771280461</v>
      </c>
      <c r="M42" s="138">
        <v>9.0758929848789176</v>
      </c>
      <c r="N42" s="138">
        <v>9.9480508693117251</v>
      </c>
      <c r="O42" s="138">
        <v>0.81664975789220584</v>
      </c>
      <c r="P42" s="138">
        <v>2.5920366843688516</v>
      </c>
      <c r="Q42" s="138">
        <v>4.2918254468852446</v>
      </c>
      <c r="R42" s="138">
        <v>5.8504357407540954</v>
      </c>
      <c r="S42" s="138">
        <v>7.5219888095409821</v>
      </c>
      <c r="T42" s="138">
        <v>8.2448225690163923</v>
      </c>
      <c r="U42" s="189">
        <f>U23+U24</f>
        <v>24.96</v>
      </c>
      <c r="V42" s="178">
        <v>215064.31998522024</v>
      </c>
      <c r="W42" s="178">
        <v>218431.60507947023</v>
      </c>
      <c r="X42" s="178">
        <v>242938.52288022023</v>
      </c>
      <c r="Y42" s="178">
        <v>227231.30781822023</v>
      </c>
      <c r="Z42" s="178">
        <v>263198.18531284528</v>
      </c>
    </row>
    <row r="43" spans="1:26" s="22" customFormat="1" ht="13" x14ac:dyDescent="0.3">
      <c r="A43" s="91" t="s">
        <v>566</v>
      </c>
      <c r="B43" s="74" t="s">
        <v>37</v>
      </c>
      <c r="C43" s="138">
        <v>1.3074401020886082</v>
      </c>
      <c r="D43" s="138">
        <v>3.8778848434285713</v>
      </c>
      <c r="E43" s="138">
        <v>6.4208986514285717</v>
      </c>
      <c r="F43" s="138">
        <v>8.7526986879999988</v>
      </c>
      <c r="G43" s="138">
        <v>11.253469741714285</v>
      </c>
      <c r="H43" s="138">
        <v>12.334884251428571</v>
      </c>
      <c r="I43" s="138">
        <v>1.0700177328677127</v>
      </c>
      <c r="J43" s="138">
        <v>3.3085653331054692</v>
      </c>
      <c r="K43" s="138">
        <v>5.4782345384752871</v>
      </c>
      <c r="L43" s="138">
        <v>7.4676986603426272</v>
      </c>
      <c r="M43" s="138">
        <v>9.6013268490119508</v>
      </c>
      <c r="N43" s="138">
        <v>10.52397687654463</v>
      </c>
      <c r="O43" s="138">
        <v>0.84421945305014057</v>
      </c>
      <c r="P43" s="138">
        <v>2.7420983756329065</v>
      </c>
      <c r="Q43" s="138">
        <v>4.5402936067124378</v>
      </c>
      <c r="R43" s="138">
        <v>6.1891370744132699</v>
      </c>
      <c r="S43" s="138">
        <v>7.957461952817062</v>
      </c>
      <c r="T43" s="138">
        <v>8.722142981315999</v>
      </c>
      <c r="U43" s="189">
        <f>U24*2</f>
        <v>24.96</v>
      </c>
      <c r="V43" s="178">
        <v>217797.60774534737</v>
      </c>
      <c r="W43" s="178">
        <v>221255.90054484736</v>
      </c>
      <c r="X43" s="178">
        <v>246425.16747534738</v>
      </c>
      <c r="Y43" s="178">
        <v>230293.43308734737</v>
      </c>
      <c r="Z43" s="178">
        <v>267232.38835209736</v>
      </c>
    </row>
    <row r="44" spans="1:26" s="22" customFormat="1" ht="13" x14ac:dyDescent="0.3">
      <c r="A44" s="75" t="s">
        <v>567</v>
      </c>
      <c r="B44" s="74" t="s">
        <v>38</v>
      </c>
      <c r="C44" s="138">
        <v>1.3501372052193281</v>
      </c>
      <c r="D44" s="138">
        <v>4.0897294302857148</v>
      </c>
      <c r="E44" s="138">
        <v>6.7716652876190482</v>
      </c>
      <c r="F44" s="138">
        <v>9.2308489973333323</v>
      </c>
      <c r="G44" s="138">
        <v>11.868234425142857</v>
      </c>
      <c r="H44" s="138">
        <v>13.008725420952381</v>
      </c>
      <c r="I44" s="138">
        <v>1.1049613279272252</v>
      </c>
      <c r="J44" s="138">
        <v>3.4893086208462938</v>
      </c>
      <c r="K44" s="138">
        <v>5.777504470246587</v>
      </c>
      <c r="L44" s="138">
        <v>7.8756508304940311</v>
      </c>
      <c r="M44" s="138">
        <v>10.125836782063756</v>
      </c>
      <c r="N44" s="138">
        <v>11.098890166526338</v>
      </c>
      <c r="O44" s="138">
        <v>0.87178914820807518</v>
      </c>
      <c r="P44" s="138">
        <v>2.8918961960844296</v>
      </c>
      <c r="Q44" s="138">
        <v>4.7883248562618004</v>
      </c>
      <c r="R44" s="138">
        <v>6.5272428303779275</v>
      </c>
      <c r="S44" s="138">
        <v>8.3921693533430499</v>
      </c>
      <c r="T44" s="138">
        <v>9.1986240659766167</v>
      </c>
      <c r="U44" s="189">
        <f>U24+U25</f>
        <v>28.32</v>
      </c>
      <c r="V44" s="178">
        <v>230657.92434315209</v>
      </c>
      <c r="W44" s="178">
        <v>234207.22484790211</v>
      </c>
      <c r="X44" s="178">
        <v>260038.84090815211</v>
      </c>
      <c r="Y44" s="178">
        <v>243482.58719415209</v>
      </c>
      <c r="Z44" s="178">
        <v>281393.62022902712</v>
      </c>
    </row>
    <row r="45" spans="1:26" s="22" customFormat="1" ht="13" x14ac:dyDescent="0.3">
      <c r="A45" s="91" t="s">
        <v>568</v>
      </c>
      <c r="B45" s="74" t="s">
        <v>39</v>
      </c>
      <c r="C45" s="138">
        <v>1.3928343083500481</v>
      </c>
      <c r="D45" s="138">
        <v>4.3015740171428574</v>
      </c>
      <c r="E45" s="138">
        <v>7.1224319238095246</v>
      </c>
      <c r="F45" s="138">
        <v>9.7089993066666658</v>
      </c>
      <c r="G45" s="138">
        <v>12.482999108571429</v>
      </c>
      <c r="H45" s="138">
        <v>13.68256659047619</v>
      </c>
      <c r="I45" s="138">
        <v>1.1399049229867375</v>
      </c>
      <c r="J45" s="138">
        <v>3.6700519085871188</v>
      </c>
      <c r="K45" s="138">
        <v>6.0767744020178878</v>
      </c>
      <c r="L45" s="138">
        <v>8.2836030006454351</v>
      </c>
      <c r="M45" s="138">
        <v>10.65034671511556</v>
      </c>
      <c r="N45" s="138">
        <v>11.673803456508047</v>
      </c>
      <c r="O45" s="138">
        <v>0.8993588433660098</v>
      </c>
      <c r="P45" s="138">
        <v>3.0416940165359527</v>
      </c>
      <c r="Q45" s="138">
        <v>5.0363561058111639</v>
      </c>
      <c r="R45" s="138">
        <v>6.8653485863425852</v>
      </c>
      <c r="S45" s="138">
        <v>8.8268767538690387</v>
      </c>
      <c r="T45" s="138">
        <v>9.6751051506372345</v>
      </c>
      <c r="U45" s="189">
        <f>U25*2</f>
        <v>31.68</v>
      </c>
      <c r="V45" s="178">
        <v>243516.18469144666</v>
      </c>
      <c r="W45" s="178">
        <v>247156.49290144665</v>
      </c>
      <c r="X45" s="178">
        <v>273650.45809144666</v>
      </c>
      <c r="Y45" s="178">
        <v>256669.68505144666</v>
      </c>
      <c r="Z45" s="178">
        <v>295552.79585644667</v>
      </c>
    </row>
    <row r="46" spans="1:26" s="22" customFormat="1" ht="13" x14ac:dyDescent="0.3">
      <c r="A46" s="75" t="s">
        <v>569</v>
      </c>
      <c r="B46" s="74" t="s">
        <v>40</v>
      </c>
      <c r="C46" s="138">
        <v>1.4355314114807682</v>
      </c>
      <c r="D46" s="138">
        <v>4.3146348621428574</v>
      </c>
      <c r="E46" s="138">
        <v>7.1440577238095244</v>
      </c>
      <c r="F46" s="138">
        <v>9.7384786866666673</v>
      </c>
      <c r="G46" s="138">
        <v>12.520901168571431</v>
      </c>
      <c r="H46" s="138">
        <v>13.72411089047619</v>
      </c>
      <c r="I46" s="138">
        <v>1.17484851804625</v>
      </c>
      <c r="J46" s="138">
        <v>3.6811952665600334</v>
      </c>
      <c r="K46" s="138">
        <v>6.0952252779643254</v>
      </c>
      <c r="L46" s="138">
        <v>8.308754457856633</v>
      </c>
      <c r="M46" s="138">
        <v>10.682684302958529</v>
      </c>
      <c r="N46" s="138">
        <v>11.709248560299889</v>
      </c>
      <c r="O46" s="138">
        <v>0.92692853852394452</v>
      </c>
      <c r="P46" s="138">
        <v>3.0509294949745618</v>
      </c>
      <c r="Q46" s="138">
        <v>5.0516479655352224</v>
      </c>
      <c r="R46" s="138">
        <v>6.8861938056506435</v>
      </c>
      <c r="S46" s="138">
        <v>8.8536777501222588</v>
      </c>
      <c r="T46" s="138">
        <v>9.7044816180018749</v>
      </c>
      <c r="U46" s="189">
        <f>U25+U26</f>
        <v>31.560000000000002</v>
      </c>
      <c r="V46" s="178">
        <v>248145.33449996749</v>
      </c>
      <c r="W46" s="178">
        <v>251876.65041521747</v>
      </c>
      <c r="X46" s="178">
        <v>279032.96473496745</v>
      </c>
      <c r="Y46" s="178">
        <v>261627.67236896744</v>
      </c>
      <c r="Z46" s="178">
        <v>301482.86094409251</v>
      </c>
    </row>
    <row r="47" spans="1:26" s="22" customFormat="1" ht="13" x14ac:dyDescent="0.3">
      <c r="A47" s="91" t="s">
        <v>570</v>
      </c>
      <c r="B47" s="74" t="s">
        <v>41</v>
      </c>
      <c r="C47" s="138">
        <v>1.4782285146114882</v>
      </c>
      <c r="D47" s="138">
        <v>4.3276957071428575</v>
      </c>
      <c r="E47" s="138">
        <v>7.1656835238095242</v>
      </c>
      <c r="F47" s="138">
        <v>9.767958066666667</v>
      </c>
      <c r="G47" s="138">
        <v>12.558803228571431</v>
      </c>
      <c r="H47" s="138">
        <v>13.765655190476192</v>
      </c>
      <c r="I47" s="138">
        <v>1.2097921131057625</v>
      </c>
      <c r="J47" s="138">
        <v>3.6923386245329479</v>
      </c>
      <c r="K47" s="138">
        <v>6.1136761539107631</v>
      </c>
      <c r="L47" s="138">
        <v>8.333905915067831</v>
      </c>
      <c r="M47" s="138">
        <v>10.715021890801498</v>
      </c>
      <c r="N47" s="138">
        <v>11.744693664091731</v>
      </c>
      <c r="O47" s="138">
        <v>0.95449823368187925</v>
      </c>
      <c r="P47" s="138">
        <v>3.0601649734131708</v>
      </c>
      <c r="Q47" s="138">
        <v>5.0669398252592801</v>
      </c>
      <c r="R47" s="138">
        <v>6.9070390249587028</v>
      </c>
      <c r="S47" s="138">
        <v>8.8804787463754771</v>
      </c>
      <c r="T47" s="138">
        <v>9.7338580853665135</v>
      </c>
      <c r="U47" s="189">
        <f>U26*2</f>
        <v>31.44</v>
      </c>
      <c r="V47" s="178">
        <v>252772.42805897811</v>
      </c>
      <c r="W47" s="178">
        <v>256594.75167947807</v>
      </c>
      <c r="X47" s="178">
        <v>284413.41512897809</v>
      </c>
      <c r="Y47" s="178">
        <v>266583.60343697807</v>
      </c>
      <c r="Z47" s="178">
        <v>307410.86978222814</v>
      </c>
    </row>
    <row r="48" spans="1:26" s="22" customFormat="1" ht="13" x14ac:dyDescent="0.3">
      <c r="A48" s="75" t="s">
        <v>571</v>
      </c>
      <c r="B48" s="74" t="s">
        <v>42</v>
      </c>
      <c r="C48" s="138">
        <v>1.5209256177422066</v>
      </c>
      <c r="D48" s="138">
        <v>4.4018910681428576</v>
      </c>
      <c r="E48" s="138">
        <v>7.2885342304761913</v>
      </c>
      <c r="F48" s="138">
        <v>9.9354229773333351</v>
      </c>
      <c r="G48" s="138">
        <v>12.774115256571431</v>
      </c>
      <c r="H48" s="138">
        <v>14.001657863809525</v>
      </c>
      <c r="I48" s="138">
        <v>1.2447357081652735</v>
      </c>
      <c r="J48" s="138">
        <v>3.7556412261297529</v>
      </c>
      <c r="K48" s="138">
        <v>6.2184909190819431</v>
      </c>
      <c r="L48" s="138">
        <v>8.4767849896959131</v>
      </c>
      <c r="M48" s="138">
        <v>10.89872355818046</v>
      </c>
      <c r="N48" s="138">
        <v>11.946048344552153</v>
      </c>
      <c r="O48" s="138">
        <v>0.98206792883981286</v>
      </c>
      <c r="P48" s="138">
        <v>3.1126293933462081</v>
      </c>
      <c r="Q48" s="138">
        <v>5.1538090173052673</v>
      </c>
      <c r="R48" s="138">
        <v>7.0254554499056026</v>
      </c>
      <c r="S48" s="138">
        <v>9.0327284355929187</v>
      </c>
      <c r="T48" s="138">
        <v>9.9007383753495937</v>
      </c>
      <c r="U48" s="189">
        <f>U26+U27</f>
        <v>31.32</v>
      </c>
      <c r="V48" s="178">
        <v>258974.60874279295</v>
      </c>
      <c r="W48" s="178">
        <v>262887.94006854296</v>
      </c>
      <c r="X48" s="178">
        <v>291368.95264779293</v>
      </c>
      <c r="Y48" s="178">
        <v>273114.62162979296</v>
      </c>
      <c r="Z48" s="178">
        <v>314913.96574516792</v>
      </c>
    </row>
    <row r="49" spans="1:32" s="22" customFormat="1" ht="13" x14ac:dyDescent="0.3">
      <c r="A49" s="91" t="s">
        <v>572</v>
      </c>
      <c r="B49" s="74" t="s">
        <v>43</v>
      </c>
      <c r="C49" s="138">
        <v>1.563622720872925</v>
      </c>
      <c r="D49" s="138">
        <v>4.4760864291428577</v>
      </c>
      <c r="E49" s="138">
        <v>7.4113849371428575</v>
      </c>
      <c r="F49" s="138">
        <v>10.102887888000001</v>
      </c>
      <c r="G49" s="138">
        <v>12.98942728457143</v>
      </c>
      <c r="H49" s="138">
        <v>14.237660537142858</v>
      </c>
      <c r="I49" s="138">
        <v>1.2796793032247846</v>
      </c>
      <c r="J49" s="138">
        <v>3.8189438277265575</v>
      </c>
      <c r="K49" s="138">
        <v>6.323305684253123</v>
      </c>
      <c r="L49" s="138">
        <v>8.6196640643239952</v>
      </c>
      <c r="M49" s="138">
        <v>11.082425225559421</v>
      </c>
      <c r="N49" s="138">
        <v>12.147403025012578</v>
      </c>
      <c r="O49" s="138">
        <v>1.0096376239977465</v>
      </c>
      <c r="P49" s="138">
        <v>3.1650938132792454</v>
      </c>
      <c r="Q49" s="138">
        <v>5.2406782093512554</v>
      </c>
      <c r="R49" s="138">
        <v>7.1438718748525023</v>
      </c>
      <c r="S49" s="138">
        <v>9.1849781248103604</v>
      </c>
      <c r="T49" s="138">
        <v>10.067618665332676</v>
      </c>
      <c r="U49" s="189">
        <f>U27*2</f>
        <v>31.200000000000003</v>
      </c>
      <c r="V49" s="178">
        <v>265174.73317709763</v>
      </c>
      <c r="W49" s="178">
        <v>269179.07220809767</v>
      </c>
      <c r="X49" s="178">
        <v>298322.43391709763</v>
      </c>
      <c r="Y49" s="178">
        <v>279643.58357309771</v>
      </c>
      <c r="Z49" s="178">
        <v>322415.00545859768</v>
      </c>
    </row>
    <row r="50" spans="1:32" s="22" customFormat="1" ht="13" x14ac:dyDescent="0.3">
      <c r="A50" s="75" t="s">
        <v>573</v>
      </c>
      <c r="B50" s="74" t="s">
        <v>44</v>
      </c>
      <c r="C50" s="138">
        <v>1.6063198240036449</v>
      </c>
      <c r="D50" s="138">
        <v>4.6879310160000003</v>
      </c>
      <c r="E50" s="138">
        <v>7.7621515733333331</v>
      </c>
      <c r="F50" s="138">
        <v>10.581038197333333</v>
      </c>
      <c r="G50" s="138">
        <v>13.604191968000002</v>
      </c>
      <c r="H50" s="138">
        <v>14.911501706666666</v>
      </c>
      <c r="I50" s="138">
        <v>1.3146228982842971</v>
      </c>
      <c r="J50" s="138">
        <v>3.9996871154673821</v>
      </c>
      <c r="K50" s="138">
        <v>6.622575616024422</v>
      </c>
      <c r="L50" s="138">
        <v>9.0276162344753974</v>
      </c>
      <c r="M50" s="138">
        <v>11.606935158611225</v>
      </c>
      <c r="N50" s="138">
        <v>12.722316314994284</v>
      </c>
      <c r="O50" s="138">
        <v>1.037207319155681</v>
      </c>
      <c r="P50" s="138">
        <v>3.3148916337307686</v>
      </c>
      <c r="Q50" s="138">
        <v>5.488709458900618</v>
      </c>
      <c r="R50" s="138">
        <v>7.4819776308171591</v>
      </c>
      <c r="S50" s="138">
        <v>9.6196855253363474</v>
      </c>
      <c r="T50" s="138">
        <v>10.544099749993293</v>
      </c>
      <c r="U50" s="189">
        <f>U27+U28</f>
        <v>31.200000000000003</v>
      </c>
      <c r="V50" s="178">
        <v>269427.58932525403</v>
      </c>
      <c r="W50" s="178">
        <v>273522.93606150406</v>
      </c>
      <c r="X50" s="178">
        <v>303328.64690025407</v>
      </c>
      <c r="Y50" s="178">
        <v>284225.27723025403</v>
      </c>
      <c r="Z50" s="178">
        <v>327968.77688587899</v>
      </c>
    </row>
    <row r="51" spans="1:32" s="22" customFormat="1" ht="13" x14ac:dyDescent="0.3">
      <c r="A51" s="91" t="s">
        <v>574</v>
      </c>
      <c r="B51" s="74" t="s">
        <v>45</v>
      </c>
      <c r="C51" s="138">
        <v>1.6490169271343651</v>
      </c>
      <c r="D51" s="138">
        <v>4.8997756028571429</v>
      </c>
      <c r="E51" s="138">
        <v>8.1129182095238086</v>
      </c>
      <c r="F51" s="138">
        <v>11.059188506666665</v>
      </c>
      <c r="G51" s="138">
        <v>14.218956651428572</v>
      </c>
      <c r="H51" s="138">
        <v>15.585342876190476</v>
      </c>
      <c r="I51" s="138">
        <v>1.3495664933438096</v>
      </c>
      <c r="J51" s="138">
        <v>4.1804304032082067</v>
      </c>
      <c r="K51" s="138">
        <v>6.9218455477957219</v>
      </c>
      <c r="L51" s="138">
        <v>9.4355684046267996</v>
      </c>
      <c r="M51" s="138">
        <v>12.13144509166303</v>
      </c>
      <c r="N51" s="138">
        <v>13.297229604975993</v>
      </c>
      <c r="O51" s="138">
        <v>1.0647770143136157</v>
      </c>
      <c r="P51" s="138">
        <v>3.4646894541822912</v>
      </c>
      <c r="Q51" s="138">
        <v>5.7367407084499806</v>
      </c>
      <c r="R51" s="138">
        <v>7.8200833867818149</v>
      </c>
      <c r="S51" s="138">
        <v>10.054392925862336</v>
      </c>
      <c r="T51" s="138">
        <v>11.020580834653911</v>
      </c>
      <c r="U51" s="189">
        <f>U28*2</f>
        <v>31.200000000000003</v>
      </c>
      <c r="V51" s="178">
        <v>273680.44547341036</v>
      </c>
      <c r="W51" s="178">
        <v>277866.79991491034</v>
      </c>
      <c r="X51" s="178">
        <v>308334.85988341033</v>
      </c>
      <c r="Y51" s="178">
        <v>288806.97088741034</v>
      </c>
      <c r="Z51" s="178">
        <v>333522.54831316031</v>
      </c>
    </row>
    <row r="52" spans="1:32" s="22" customFormat="1" ht="13" x14ac:dyDescent="0.3">
      <c r="A52" s="75" t="s">
        <v>575</v>
      </c>
      <c r="B52" s="74" t="s">
        <v>46</v>
      </c>
      <c r="C52" s="138">
        <v>1.6917140302650848</v>
      </c>
      <c r="D52" s="138">
        <v>5.1746205407142858</v>
      </c>
      <c r="E52" s="138">
        <v>8.5679991523809527</v>
      </c>
      <c r="F52" s="138">
        <v>11.679535686666664</v>
      </c>
      <c r="G52" s="138">
        <v>15.016545882857145</v>
      </c>
      <c r="H52" s="138">
        <v>16.459577319047618</v>
      </c>
      <c r="I52" s="138">
        <v>1.3845100884033219</v>
      </c>
      <c r="J52" s="138">
        <v>4.4149248428547665</v>
      </c>
      <c r="K52" s="138">
        <v>7.3101152082126841</v>
      </c>
      <c r="L52" s="138">
        <v>9.9648412575109724</v>
      </c>
      <c r="M52" s="138">
        <v>12.811938759656968</v>
      </c>
      <c r="N52" s="138">
        <v>14.043116057882262</v>
      </c>
      <c r="O52" s="138">
        <v>1.0923467094715504</v>
      </c>
      <c r="P52" s="138">
        <v>3.659035570190901</v>
      </c>
      <c r="Q52" s="138">
        <v>6.0585338417104238</v>
      </c>
      <c r="R52" s="138">
        <v>8.2587382368578925</v>
      </c>
      <c r="S52" s="138">
        <v>10.618377733103006</v>
      </c>
      <c r="T52" s="138">
        <v>11.63876238012792</v>
      </c>
      <c r="U52" s="189">
        <f>U28+U29</f>
        <v>34.56</v>
      </c>
      <c r="V52" s="178">
        <v>276325.31450459937</v>
      </c>
      <c r="W52" s="178">
        <v>280602.67665134935</v>
      </c>
      <c r="X52" s="178">
        <v>311733.08574959938</v>
      </c>
      <c r="Y52" s="178">
        <v>291780.67742759932</v>
      </c>
      <c r="Z52" s="178">
        <v>337468.3326234743</v>
      </c>
    </row>
    <row r="53" spans="1:32" s="22" customFormat="1" ht="13" x14ac:dyDescent="0.3">
      <c r="A53" s="91" t="s">
        <v>576</v>
      </c>
      <c r="B53" s="74" t="s">
        <v>47</v>
      </c>
      <c r="C53" s="138">
        <v>1.7344111333958048</v>
      </c>
      <c r="D53" s="138">
        <v>5.4494654785714287</v>
      </c>
      <c r="E53" s="138">
        <v>9.023080095238095</v>
      </c>
      <c r="F53" s="138">
        <v>12.299882866666664</v>
      </c>
      <c r="G53" s="138">
        <v>15.814135114285715</v>
      </c>
      <c r="H53" s="138">
        <v>17.333811761904762</v>
      </c>
      <c r="I53" s="138">
        <v>1.4194536834628342</v>
      </c>
      <c r="J53" s="138">
        <v>4.6494192825013263</v>
      </c>
      <c r="K53" s="138">
        <v>7.6983848686296463</v>
      </c>
      <c r="L53" s="138">
        <v>10.494114110395147</v>
      </c>
      <c r="M53" s="138">
        <v>13.492432427650908</v>
      </c>
      <c r="N53" s="138">
        <v>14.789002510788531</v>
      </c>
      <c r="O53" s="138">
        <v>1.1199164046294849</v>
      </c>
      <c r="P53" s="138">
        <v>3.8533816861995107</v>
      </c>
      <c r="Q53" s="138">
        <v>6.3803269749708669</v>
      </c>
      <c r="R53" s="138">
        <v>8.6973930869339693</v>
      </c>
      <c r="S53" s="138">
        <v>11.182362540343679</v>
      </c>
      <c r="T53" s="138">
        <v>12.256943925601929</v>
      </c>
      <c r="U53" s="189">
        <f>U29*2</f>
        <v>37.92</v>
      </c>
      <c r="V53" s="178">
        <v>278972.23978529865</v>
      </c>
      <c r="W53" s="178">
        <v>283340.60963729862</v>
      </c>
      <c r="X53" s="178">
        <v>315133.36786529864</v>
      </c>
      <c r="Y53" s="178">
        <v>294756.44021729869</v>
      </c>
      <c r="Z53" s="178">
        <v>341416.17318329861</v>
      </c>
    </row>
    <row r="54" spans="1:32" s="22" customFormat="1" ht="13" x14ac:dyDescent="0.3">
      <c r="A54" s="75" t="s">
        <v>577</v>
      </c>
      <c r="B54" s="74" t="s">
        <v>48</v>
      </c>
      <c r="C54" s="138">
        <v>1.7771082365265247</v>
      </c>
      <c r="D54" s="138">
        <v>5.4617799895714292</v>
      </c>
      <c r="E54" s="138">
        <v>9.0434701352380955</v>
      </c>
      <c r="F54" s="138">
        <v>12.327677710666665</v>
      </c>
      <c r="G54" s="138">
        <v>15.849871342285716</v>
      </c>
      <c r="H54" s="138">
        <v>17.372982101904761</v>
      </c>
      <c r="I54" s="138">
        <v>1.4543972785223467</v>
      </c>
      <c r="J54" s="138">
        <v>4.659925877161502</v>
      </c>
      <c r="K54" s="138">
        <v>7.7157814088077163</v>
      </c>
      <c r="L54" s="138">
        <v>10.517828341479991</v>
      </c>
      <c r="M54" s="138">
        <v>13.52292215333142</v>
      </c>
      <c r="N54" s="138">
        <v>14.822422180077982</v>
      </c>
      <c r="O54" s="138">
        <v>1.1474860997874194</v>
      </c>
      <c r="P54" s="138">
        <v>3.8620894230130562</v>
      </c>
      <c r="Q54" s="138">
        <v>6.3947450141392652</v>
      </c>
      <c r="R54" s="138">
        <v>8.7170471508529968</v>
      </c>
      <c r="S54" s="138">
        <v>11.207632051096713</v>
      </c>
      <c r="T54" s="138">
        <v>12.284641737688588</v>
      </c>
      <c r="U54" s="189">
        <f>U29+U30</f>
        <v>37.800000000000004</v>
      </c>
      <c r="V54" s="178">
        <v>291859.28762673581</v>
      </c>
      <c r="W54" s="178">
        <v>296318.66518398578</v>
      </c>
      <c r="X54" s="178">
        <v>328773.7725417359</v>
      </c>
      <c r="Y54" s="178">
        <v>307972.32556773588</v>
      </c>
      <c r="Z54" s="178">
        <v>355604.13630386093</v>
      </c>
    </row>
    <row r="55" spans="1:32" s="22" customFormat="1" ht="13" x14ac:dyDescent="0.3">
      <c r="A55" s="91" t="s">
        <v>578</v>
      </c>
      <c r="B55" s="74" t="s">
        <v>49</v>
      </c>
      <c r="C55" s="138">
        <v>1.8198053396572449</v>
      </c>
      <c r="D55" s="138">
        <v>5.4740945005714288</v>
      </c>
      <c r="E55" s="138">
        <v>9.0638601752380961</v>
      </c>
      <c r="F55" s="138">
        <v>12.355472554666665</v>
      </c>
      <c r="G55" s="138">
        <v>15.885607570285716</v>
      </c>
      <c r="H55" s="138">
        <v>17.412152441904762</v>
      </c>
      <c r="I55" s="138">
        <v>1.4893408735818592</v>
      </c>
      <c r="J55" s="138">
        <v>4.6704324718216785</v>
      </c>
      <c r="K55" s="138">
        <v>7.7331779489857873</v>
      </c>
      <c r="L55" s="138">
        <v>10.541542572564834</v>
      </c>
      <c r="M55" s="138">
        <v>13.553411879011932</v>
      </c>
      <c r="N55" s="138">
        <v>14.855841849367431</v>
      </c>
      <c r="O55" s="138">
        <v>1.1750557949453542</v>
      </c>
      <c r="P55" s="138">
        <v>3.8707971598266018</v>
      </c>
      <c r="Q55" s="138">
        <v>6.4091630533076636</v>
      </c>
      <c r="R55" s="138">
        <v>8.7367012147720242</v>
      </c>
      <c r="S55" s="138">
        <v>11.232901561849747</v>
      </c>
      <c r="T55" s="138">
        <v>12.312339549775247</v>
      </c>
      <c r="U55" s="189">
        <f>U30*2</f>
        <v>37.680000000000007</v>
      </c>
      <c r="V55" s="178">
        <v>304746.33546817303</v>
      </c>
      <c r="W55" s="178">
        <v>309296.72073067306</v>
      </c>
      <c r="X55" s="178">
        <v>342414.17721817299</v>
      </c>
      <c r="Y55" s="178">
        <v>321188.21091817302</v>
      </c>
      <c r="Z55" s="178">
        <v>369792.09942442313</v>
      </c>
    </row>
    <row r="56" spans="1:32" s="22" customFormat="1" ht="13" x14ac:dyDescent="0.3">
      <c r="A56" s="75" t="s">
        <v>579</v>
      </c>
      <c r="B56" s="74" t="s">
        <v>50</v>
      </c>
      <c r="C56" s="138">
        <v>1.8625024427879651</v>
      </c>
      <c r="D56" s="138">
        <v>5.5372995874285715</v>
      </c>
      <c r="E56" s="138">
        <v>9.1685134780952389</v>
      </c>
      <c r="F56" s="138">
        <v>12.498131530666665</v>
      </c>
      <c r="G56" s="138">
        <v>16.069026253714288</v>
      </c>
      <c r="H56" s="138">
        <v>17.613196944761903</v>
      </c>
      <c r="I56" s="138">
        <v>1.5242844686413717</v>
      </c>
      <c r="J56" s="138">
        <v>4.7243583019313151</v>
      </c>
      <c r="K56" s="138">
        <v>7.8224669051586044</v>
      </c>
      <c r="L56" s="138">
        <v>10.663257518084622</v>
      </c>
      <c r="M56" s="138">
        <v>13.70990252325166</v>
      </c>
      <c r="N56" s="138">
        <v>15.02737063359416</v>
      </c>
      <c r="O56" s="138">
        <v>1.2026254901032889</v>
      </c>
      <c r="P56" s="138">
        <v>3.9154902265370293</v>
      </c>
      <c r="Q56" s="138">
        <v>6.4831646452464966</v>
      </c>
      <c r="R56" s="138">
        <v>8.8375770690465387</v>
      </c>
      <c r="S56" s="138">
        <v>11.362599088774125</v>
      </c>
      <c r="T56" s="138">
        <v>12.454500502710376</v>
      </c>
      <c r="U56" s="189">
        <f>U30+U31</f>
        <v>37.56</v>
      </c>
      <c r="V56" s="178">
        <v>309173.9728246954</v>
      </c>
      <c r="W56" s="178">
        <v>313815.36579244543</v>
      </c>
      <c r="X56" s="178">
        <v>347595.17140969535</v>
      </c>
      <c r="Y56" s="178">
        <v>325944.68578369543</v>
      </c>
      <c r="Z56" s="178">
        <v>375520.65206007037</v>
      </c>
    </row>
    <row r="57" spans="1:32" s="22" customFormat="1" ht="13" x14ac:dyDescent="0.3">
      <c r="A57" s="91" t="s">
        <v>580</v>
      </c>
      <c r="B57" s="74" t="s">
        <v>51</v>
      </c>
      <c r="C57" s="138">
        <v>1.905199545918685</v>
      </c>
      <c r="D57" s="138">
        <v>5.6005046742857143</v>
      </c>
      <c r="E57" s="138">
        <v>9.2731667809523799</v>
      </c>
      <c r="F57" s="138">
        <v>12.640790506666663</v>
      </c>
      <c r="G57" s="138">
        <v>16.252444937142858</v>
      </c>
      <c r="H57" s="138">
        <v>17.814241447619047</v>
      </c>
      <c r="I57" s="138">
        <v>1.5592280637008842</v>
      </c>
      <c r="J57" s="138">
        <v>4.7782841320409517</v>
      </c>
      <c r="K57" s="138">
        <v>7.9117558613314216</v>
      </c>
      <c r="L57" s="138">
        <v>10.78497246360441</v>
      </c>
      <c r="M57" s="138">
        <v>13.86639316749139</v>
      </c>
      <c r="N57" s="138">
        <v>15.19889941782089</v>
      </c>
      <c r="O57" s="138">
        <v>1.2301951852612236</v>
      </c>
      <c r="P57" s="138">
        <v>3.9601832932474563</v>
      </c>
      <c r="Q57" s="138">
        <v>6.5571662371853305</v>
      </c>
      <c r="R57" s="138">
        <v>8.938452923321055</v>
      </c>
      <c r="S57" s="138">
        <v>11.492296615698502</v>
      </c>
      <c r="T57" s="138">
        <v>12.596661455645505</v>
      </c>
      <c r="U57" s="189">
        <f>U31*2</f>
        <v>37.44</v>
      </c>
      <c r="V57" s="178">
        <v>313599.55393170757</v>
      </c>
      <c r="W57" s="178">
        <v>318331.9546047076</v>
      </c>
      <c r="X57" s="178">
        <v>352774.10935170756</v>
      </c>
      <c r="Y57" s="178">
        <v>330699.10439970752</v>
      </c>
      <c r="Z57" s="178">
        <v>381247.14844620763</v>
      </c>
    </row>
    <row r="58" spans="1:32" s="48" customFormat="1" ht="13" x14ac:dyDescent="0.3">
      <c r="A58" s="75" t="s">
        <v>581</v>
      </c>
      <c r="B58" s="74" t="s">
        <v>52</v>
      </c>
      <c r="C58" s="138">
        <v>1.947896649049405</v>
      </c>
      <c r="D58" s="138">
        <v>5.8134687621428576</v>
      </c>
      <c r="E58" s="138">
        <v>9.6257870571428565</v>
      </c>
      <c r="F58" s="138">
        <v>13.121467619999997</v>
      </c>
      <c r="G58" s="138">
        <v>16.870458368571427</v>
      </c>
      <c r="H58" s="138">
        <v>18.491643557142858</v>
      </c>
      <c r="I58" s="138">
        <v>1.5941716587603967</v>
      </c>
      <c r="J58" s="138">
        <v>4.9599825647508826</v>
      </c>
      <c r="K58" s="138">
        <v>8.212607296755273</v>
      </c>
      <c r="L58" s="138">
        <v>11.195080472945346</v>
      </c>
      <c r="M58" s="138">
        <v>14.393674893786876</v>
      </c>
      <c r="N58" s="138">
        <v>15.776850859556184</v>
      </c>
      <c r="O58" s="138">
        <v>1.2577648804191583</v>
      </c>
      <c r="P58" s="138">
        <v>4.1107727261365739</v>
      </c>
      <c r="Q58" s="138">
        <v>6.8065082175681848</v>
      </c>
      <c r="R58" s="138">
        <v>9.2783454123692604</v>
      </c>
      <c r="S58" s="138">
        <v>11.929301244474765</v>
      </c>
      <c r="T58" s="138">
        <v>13.075660523223091</v>
      </c>
      <c r="U58" s="189">
        <f>U31+U32</f>
        <v>40.799999999999997</v>
      </c>
      <c r="V58" s="178">
        <v>319464.50969585154</v>
      </c>
      <c r="W58" s="178">
        <v>324287.91807410162</v>
      </c>
      <c r="X58" s="178">
        <v>359392.42195085157</v>
      </c>
      <c r="Y58" s="178">
        <v>336892.89767285157</v>
      </c>
      <c r="Z58" s="178">
        <v>388413.01948947663</v>
      </c>
      <c r="AB58" s="22"/>
      <c r="AC58" s="22"/>
      <c r="AD58" s="22"/>
      <c r="AE58" s="22"/>
      <c r="AF58" s="22"/>
    </row>
    <row r="59" spans="1:32" s="22" customFormat="1" ht="13" x14ac:dyDescent="0.3">
      <c r="A59" s="91" t="s">
        <v>582</v>
      </c>
      <c r="B59" s="74" t="s">
        <v>53</v>
      </c>
      <c r="C59" s="138">
        <v>1.9905937521801249</v>
      </c>
      <c r="D59" s="138">
        <v>6.02643285</v>
      </c>
      <c r="E59" s="138">
        <v>9.9784073333333332</v>
      </c>
      <c r="F59" s="138">
        <v>13.602144733333331</v>
      </c>
      <c r="G59" s="138">
        <v>17.488471799999999</v>
      </c>
      <c r="H59" s="138">
        <v>19.169045666666666</v>
      </c>
      <c r="I59" s="138">
        <v>1.629115253819909</v>
      </c>
      <c r="J59" s="138">
        <v>5.1416809974608144</v>
      </c>
      <c r="K59" s="138">
        <v>8.5134587321791262</v>
      </c>
      <c r="L59" s="138">
        <v>11.605188482286282</v>
      </c>
      <c r="M59" s="138">
        <v>14.920956620082364</v>
      </c>
      <c r="N59" s="138">
        <v>16.354802301291478</v>
      </c>
      <c r="O59" s="138">
        <v>1.2853345755770929</v>
      </c>
      <c r="P59" s="138">
        <v>4.2613621590256923</v>
      </c>
      <c r="Q59" s="138">
        <v>7.0558501979510382</v>
      </c>
      <c r="R59" s="138">
        <v>9.6182379014174657</v>
      </c>
      <c r="S59" s="138">
        <v>12.366305873251029</v>
      </c>
      <c r="T59" s="138">
        <v>13.554659590800677</v>
      </c>
      <c r="U59" s="189">
        <f>U32*2</f>
        <v>44.160000000000004</v>
      </c>
      <c r="V59" s="178">
        <v>325325.3529609752</v>
      </c>
      <c r="W59" s="178">
        <v>330239.76904447522</v>
      </c>
      <c r="X59" s="178">
        <v>366006.62205097516</v>
      </c>
      <c r="Y59" s="178">
        <v>343082.57844697515</v>
      </c>
      <c r="Z59" s="178">
        <v>395574.77803372504</v>
      </c>
    </row>
    <row r="60" spans="1:32" s="22" customFormat="1" ht="13" x14ac:dyDescent="0.3">
      <c r="A60" s="75" t="s">
        <v>583</v>
      </c>
      <c r="B60" s="74" t="s">
        <v>54</v>
      </c>
      <c r="C60" s="138">
        <v>2.0332908553108449</v>
      </c>
      <c r="D60" s="138">
        <v>6.2386506038571428</v>
      </c>
      <c r="E60" s="138">
        <v>10.32979184952381</v>
      </c>
      <c r="F60" s="138">
        <v>14.081137310666666</v>
      </c>
      <c r="G60" s="138">
        <v>18.104319399428569</v>
      </c>
      <c r="H60" s="138">
        <v>19.844073816190473</v>
      </c>
      <c r="I60" s="138">
        <v>1.6640588488794212</v>
      </c>
      <c r="J60" s="138">
        <v>5.3227426668580087</v>
      </c>
      <c r="K60" s="138">
        <v>8.8132558318346099</v>
      </c>
      <c r="L60" s="138">
        <v>12.013859265500864</v>
      </c>
      <c r="M60" s="138">
        <v>15.446390484215396</v>
      </c>
      <c r="N60" s="138">
        <v>16.930728308524383</v>
      </c>
      <c r="O60" s="138">
        <v>1.3129042707350274</v>
      </c>
      <c r="P60" s="138">
        <v>4.4114238502897472</v>
      </c>
      <c r="Q60" s="138">
        <v>7.3043183577782314</v>
      </c>
      <c r="R60" s="138">
        <v>9.9569392350766392</v>
      </c>
      <c r="S60" s="138">
        <v>12.80177901652711</v>
      </c>
      <c r="T60" s="138">
        <v>14.031980003100283</v>
      </c>
      <c r="U60" s="189">
        <f>U32+U33</f>
        <v>44.040000000000006</v>
      </c>
      <c r="V60" s="178">
        <v>329465.11538607115</v>
      </c>
      <c r="W60" s="178">
        <v>334470.53917482111</v>
      </c>
      <c r="X60" s="178">
        <v>370899.74131107115</v>
      </c>
      <c r="Y60" s="178">
        <v>347551.17838107113</v>
      </c>
      <c r="Z60" s="178">
        <v>401015.45573794621</v>
      </c>
    </row>
    <row r="61" spans="1:32" s="22" customFormat="1" ht="13" x14ac:dyDescent="0.3">
      <c r="A61" s="91" t="s">
        <v>584</v>
      </c>
      <c r="B61" s="74" t="s">
        <v>55</v>
      </c>
      <c r="C61" s="138">
        <v>2.0759879584415648</v>
      </c>
      <c r="D61" s="138">
        <v>6.4508683577142856</v>
      </c>
      <c r="E61" s="138">
        <v>10.681176365714286</v>
      </c>
      <c r="F61" s="138">
        <v>14.560129888000001</v>
      </c>
      <c r="G61" s="138">
        <v>18.720166998857142</v>
      </c>
      <c r="H61" s="138">
        <v>20.519101965714285</v>
      </c>
      <c r="I61" s="138">
        <v>1.6990024439389337</v>
      </c>
      <c r="J61" s="138">
        <v>5.503804336255202</v>
      </c>
      <c r="K61" s="138">
        <v>9.1130529314900954</v>
      </c>
      <c r="L61" s="138">
        <v>12.422530048715446</v>
      </c>
      <c r="M61" s="138">
        <v>15.971824348348429</v>
      </c>
      <c r="N61" s="138">
        <v>17.506654315757288</v>
      </c>
      <c r="O61" s="138">
        <v>1.3404739658929621</v>
      </c>
      <c r="P61" s="138">
        <v>4.561485541553802</v>
      </c>
      <c r="Q61" s="138">
        <v>7.5527865176054245</v>
      </c>
      <c r="R61" s="138">
        <v>10.295640568735815</v>
      </c>
      <c r="S61" s="138">
        <v>13.237252159803189</v>
      </c>
      <c r="T61" s="138">
        <v>14.509300415399892</v>
      </c>
      <c r="U61" s="189">
        <f>U33*2</f>
        <v>43.92</v>
      </c>
      <c r="V61" s="178">
        <v>333602.82156165689</v>
      </c>
      <c r="W61" s="178">
        <v>338699.25305565685</v>
      </c>
      <c r="X61" s="178">
        <v>375790.80432165676</v>
      </c>
      <c r="Y61" s="178">
        <v>352017.72206565685</v>
      </c>
      <c r="Z61" s="178">
        <v>406454.07719265687</v>
      </c>
    </row>
    <row r="62" spans="1:32" s="22" customFormat="1" ht="13" x14ac:dyDescent="0.3">
      <c r="A62" s="75" t="s">
        <v>585</v>
      </c>
      <c r="B62" s="74" t="s">
        <v>56</v>
      </c>
      <c r="C62" s="138">
        <v>2.1186850615722834</v>
      </c>
      <c r="D62" s="138">
        <v>6.4628097017142849</v>
      </c>
      <c r="E62" s="138">
        <v>10.700948525714285</v>
      </c>
      <c r="F62" s="138">
        <v>14.587082463999998</v>
      </c>
      <c r="G62" s="138">
        <v>18.754820310857141</v>
      </c>
      <c r="H62" s="138">
        <v>20.557085325714283</v>
      </c>
      <c r="I62" s="138">
        <v>1.7339460389984449</v>
      </c>
      <c r="J62" s="138">
        <v>5.5139925492590089</v>
      </c>
      <c r="K62" s="138">
        <v>9.1299223037839816</v>
      </c>
      <c r="L62" s="138">
        <v>12.44552566673711</v>
      </c>
      <c r="M62" s="138">
        <v>16.001390142947713</v>
      </c>
      <c r="N62" s="138">
        <v>17.539061267795542</v>
      </c>
      <c r="O62" s="138">
        <v>1.3680436610508957</v>
      </c>
      <c r="P62" s="138">
        <v>4.5699294075548149</v>
      </c>
      <c r="Q62" s="138">
        <v>7.5667676464959914</v>
      </c>
      <c r="R62" s="138">
        <v>10.314699054960323</v>
      </c>
      <c r="S62" s="138">
        <v>13.261755927806131</v>
      </c>
      <c r="T62" s="138">
        <v>14.536158899847562</v>
      </c>
      <c r="U62" s="189">
        <f>U33+U34</f>
        <v>43.8</v>
      </c>
      <c r="V62" s="178">
        <v>335717.17821921728</v>
      </c>
      <c r="W62" s="178">
        <v>340904.61741846724</v>
      </c>
      <c r="X62" s="178">
        <v>378658.51781421737</v>
      </c>
      <c r="Y62" s="178">
        <v>354460.91623221734</v>
      </c>
      <c r="Z62" s="178">
        <v>409869.34912934242</v>
      </c>
    </row>
    <row r="63" spans="1:32" s="22" customFormat="1" ht="13" x14ac:dyDescent="0.3">
      <c r="A63" s="91" t="s">
        <v>586</v>
      </c>
      <c r="B63" s="74" t="s">
        <v>57</v>
      </c>
      <c r="C63" s="138">
        <v>2.1613821647030016</v>
      </c>
      <c r="D63" s="138">
        <v>6.4747510457142843</v>
      </c>
      <c r="E63" s="138">
        <v>10.720720685714285</v>
      </c>
      <c r="F63" s="138">
        <v>14.614035039999996</v>
      </c>
      <c r="G63" s="138">
        <v>18.789473622857141</v>
      </c>
      <c r="H63" s="138">
        <v>20.595068685714285</v>
      </c>
      <c r="I63" s="138">
        <v>1.7688896340579561</v>
      </c>
      <c r="J63" s="138">
        <v>5.5241807622628158</v>
      </c>
      <c r="K63" s="138">
        <v>9.1467916760778678</v>
      </c>
      <c r="L63" s="138">
        <v>12.468521284758774</v>
      </c>
      <c r="M63" s="138">
        <v>16.030955937546999</v>
      </c>
      <c r="N63" s="138">
        <v>17.571468219833797</v>
      </c>
      <c r="O63" s="138">
        <v>1.3956133562088293</v>
      </c>
      <c r="P63" s="138">
        <v>4.5783732735558287</v>
      </c>
      <c r="Q63" s="138">
        <v>7.5807487753865592</v>
      </c>
      <c r="R63" s="138">
        <v>10.333757541184832</v>
      </c>
      <c r="S63" s="138">
        <v>13.286259695809074</v>
      </c>
      <c r="T63" s="138">
        <v>14.563017384295232</v>
      </c>
      <c r="U63" s="189">
        <f>U34*2</f>
        <v>43.68</v>
      </c>
      <c r="V63" s="178">
        <v>337829.47862726764</v>
      </c>
      <c r="W63" s="178">
        <v>343107.92553176754</v>
      </c>
      <c r="X63" s="178">
        <v>381524.17505726765</v>
      </c>
      <c r="Y63" s="178">
        <v>356902.05414926761</v>
      </c>
      <c r="Z63" s="178">
        <v>413282.5648165177</v>
      </c>
    </row>
    <row r="64" spans="1:32" s="22" customFormat="1" ht="13" x14ac:dyDescent="0.3">
      <c r="A64" s="75" t="s">
        <v>587</v>
      </c>
      <c r="B64" s="74" t="s">
        <v>58</v>
      </c>
      <c r="C64" s="138">
        <v>2.2040792678337215</v>
      </c>
      <c r="D64" s="138">
        <v>6.5496927407142849</v>
      </c>
      <c r="E64" s="138">
        <v>10.844807152380952</v>
      </c>
      <c r="F64" s="138">
        <v>14.783184486666663</v>
      </c>
      <c r="G64" s="138">
        <v>19.00695148285714</v>
      </c>
      <c r="H64" s="138">
        <v>20.83344531904762</v>
      </c>
      <c r="I64" s="138">
        <v>1.8038332291174686</v>
      </c>
      <c r="J64" s="138">
        <v>5.588120127172358</v>
      </c>
      <c r="K64" s="138">
        <v>9.2526607770174145</v>
      </c>
      <c r="L64" s="138">
        <v>12.61283758551321</v>
      </c>
      <c r="M64" s="138">
        <v>16.216505467088417</v>
      </c>
      <c r="N64" s="138">
        <v>17.774848334796612</v>
      </c>
      <c r="O64" s="138">
        <v>1.423183051366764</v>
      </c>
      <c r="P64" s="138">
        <v>4.6313654351139295</v>
      </c>
      <c r="Q64" s="138">
        <v>7.6684917879882075</v>
      </c>
      <c r="R64" s="138">
        <v>10.453365121520765</v>
      </c>
      <c r="S64" s="138">
        <v>13.440040870526699</v>
      </c>
      <c r="T64" s="138">
        <v>14.731576329556294</v>
      </c>
      <c r="U64" s="189">
        <f>U34+U35</f>
        <v>43.68</v>
      </c>
      <c r="V64" s="178">
        <v>339984.96027503174</v>
      </c>
      <c r="W64" s="178">
        <v>345354.41488478176</v>
      </c>
      <c r="X64" s="178">
        <v>384433.01354003185</v>
      </c>
      <c r="Y64" s="178">
        <v>359386.37330603175</v>
      </c>
      <c r="Z64" s="178">
        <v>416738.96174340672</v>
      </c>
    </row>
    <row r="65" spans="1:26" s="22" customFormat="1" ht="13.5" thickBot="1" x14ac:dyDescent="0.35">
      <c r="A65" s="91" t="s">
        <v>588</v>
      </c>
      <c r="B65" s="74" t="s">
        <v>59</v>
      </c>
      <c r="C65" s="138">
        <v>2.2467763709644415</v>
      </c>
      <c r="D65" s="138">
        <v>6.6246344357142846</v>
      </c>
      <c r="E65" s="138">
        <v>10.968893619047618</v>
      </c>
      <c r="F65" s="138">
        <v>14.95233393333333</v>
      </c>
      <c r="G65" s="138">
        <v>19.224429342857142</v>
      </c>
      <c r="H65" s="138">
        <v>21.071821952380951</v>
      </c>
      <c r="I65" s="138">
        <v>1.8387768241769809</v>
      </c>
      <c r="J65" s="138">
        <v>5.6520594920819009</v>
      </c>
      <c r="K65" s="138">
        <v>9.3585298779569612</v>
      </c>
      <c r="L65" s="138">
        <v>12.757153886267647</v>
      </c>
      <c r="M65" s="138">
        <v>16.402054996629833</v>
      </c>
      <c r="N65" s="138">
        <v>17.978228449759428</v>
      </c>
      <c r="O65" s="138">
        <v>1.4507527465246985</v>
      </c>
      <c r="P65" s="138">
        <v>4.6843575966720303</v>
      </c>
      <c r="Q65" s="138">
        <v>7.7562348005898549</v>
      </c>
      <c r="R65" s="138">
        <v>10.572972701856695</v>
      </c>
      <c r="S65" s="138">
        <v>13.593822045244325</v>
      </c>
      <c r="T65" s="138">
        <v>14.900135274817353</v>
      </c>
      <c r="U65" s="192">
        <f>U35*2</f>
        <v>43.68</v>
      </c>
      <c r="V65" s="178">
        <v>342138.38567328593</v>
      </c>
      <c r="W65" s="178">
        <v>347598.84798828582</v>
      </c>
      <c r="X65" s="178">
        <v>387339.79577328585</v>
      </c>
      <c r="Y65" s="178">
        <v>361868.63621328579</v>
      </c>
      <c r="Z65" s="178">
        <v>420193.30242078583</v>
      </c>
    </row>
    <row r="66" spans="1:26" s="22" customFormat="1" ht="10" x14ac:dyDescent="0.2">
      <c r="A66" s="17"/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9"/>
    </row>
    <row r="67" spans="1:26" s="22" customFormat="1" ht="13" x14ac:dyDescent="0.3">
      <c r="A67" s="79" t="s">
        <v>412</v>
      </c>
      <c r="B67" s="79"/>
      <c r="C67" s="79"/>
      <c r="D67" s="79"/>
      <c r="E67" s="79"/>
      <c r="F67" s="79"/>
      <c r="G67" s="79"/>
      <c r="H67" s="79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9"/>
    </row>
    <row r="68" spans="1:26" s="22" customFormat="1" ht="13" x14ac:dyDescent="0.3">
      <c r="A68" s="79" t="s">
        <v>392</v>
      </c>
      <c r="B68" s="79"/>
      <c r="C68" s="79"/>
      <c r="D68" s="79"/>
      <c r="E68" s="79"/>
      <c r="F68" s="79"/>
      <c r="G68" s="79"/>
      <c r="H68" s="79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9"/>
    </row>
    <row r="69" spans="1:26" s="22" customFormat="1" ht="13" x14ac:dyDescent="0.3">
      <c r="A69" s="79" t="s">
        <v>84</v>
      </c>
      <c r="B69" s="4"/>
      <c r="C69" s="4"/>
      <c r="D69" s="4"/>
      <c r="E69" s="4"/>
      <c r="F69" s="4"/>
      <c r="G69" s="4"/>
      <c r="H69" s="4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9"/>
    </row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A20:B65 U20:U65">
    <cfRule type="expression" dxfId="46" priority="35" stopIfTrue="1">
      <formula>MOD(ROW(A10),2)=0</formula>
    </cfRule>
  </conditionalFormatting>
  <conditionalFormatting sqref="A11:B18 A19:A65 U11:U18">
    <cfRule type="expression" dxfId="45" priority="34" stopIfTrue="1">
      <formula>MOD(ROW(A2),2)=0</formula>
    </cfRule>
  </conditionalFormatting>
  <conditionalFormatting sqref="B36:B65">
    <cfRule type="expression" dxfId="44" priority="32" stopIfTrue="1">
      <formula>MOD(ROW(B26),2)=0</formula>
    </cfRule>
  </conditionalFormatting>
  <conditionalFormatting sqref="C37:C65">
    <cfRule type="expression" dxfId="43" priority="19">
      <formula>MOD(ROW(#REF!),2)=0</formula>
    </cfRule>
  </conditionalFormatting>
  <conditionalFormatting sqref="D37:H65">
    <cfRule type="expression" dxfId="42" priority="18">
      <formula>MOD(ROW(#REF!),2)=0</formula>
    </cfRule>
  </conditionalFormatting>
  <conditionalFormatting sqref="C37:H65">
    <cfRule type="expression" dxfId="41" priority="17">
      <formula>MOD(ROW(#REF!),2)=0</formula>
    </cfRule>
  </conditionalFormatting>
  <conditionalFormatting sqref="I37:I65">
    <cfRule type="expression" dxfId="40" priority="16">
      <formula>MOD(ROW(#REF!),2)=0</formula>
    </cfRule>
  </conditionalFormatting>
  <conditionalFormatting sqref="J37:N65">
    <cfRule type="expression" dxfId="39" priority="15">
      <formula>MOD(ROW(#REF!),2)=0</formula>
    </cfRule>
  </conditionalFormatting>
  <conditionalFormatting sqref="I37:N65">
    <cfRule type="expression" dxfId="38" priority="14">
      <formula>MOD(ROW(#REF!),2)=0</formula>
    </cfRule>
  </conditionalFormatting>
  <conditionalFormatting sqref="O11:T11">
    <cfRule type="expression" dxfId="37" priority="12">
      <formula>MOD(ROW(#REF!),2)=0</formula>
    </cfRule>
    <cfRule type="expression" dxfId="36" priority="13">
      <formula>MOD(ROW(#REF!),2)=0</formula>
    </cfRule>
  </conditionalFormatting>
  <conditionalFormatting sqref="O11:T36">
    <cfRule type="expression" dxfId="35" priority="10">
      <formula>MOD(ROW(#REF!),2)=0</formula>
    </cfRule>
    <cfRule type="expression" dxfId="34" priority="11">
      <formula>MOD(ROW(#REF!),2)=0</formula>
    </cfRule>
  </conditionalFormatting>
  <conditionalFormatting sqref="O37:O65">
    <cfRule type="expression" dxfId="33" priority="9">
      <formula>MOD(ROW(#REF!),2)=0</formula>
    </cfRule>
  </conditionalFormatting>
  <conditionalFormatting sqref="P37:T65">
    <cfRule type="expression" dxfId="32" priority="8">
      <formula>MOD(ROW(#REF!),2)=0</formula>
    </cfRule>
  </conditionalFormatting>
  <conditionalFormatting sqref="O37:T65">
    <cfRule type="expression" dxfId="31" priority="7">
      <formula>MOD(ROW(#REF!),2)=0</formula>
    </cfRule>
  </conditionalFormatting>
  <conditionalFormatting sqref="O11:T36">
    <cfRule type="expression" dxfId="30" priority="6">
      <formula>MOD(ROW(#REF!),2)=0</formula>
    </cfRule>
  </conditionalFormatting>
  <conditionalFormatting sqref="P11:T36">
    <cfRule type="expression" dxfId="29" priority="5">
      <formula>MOD(ROW(#REF!),2)=0</formula>
    </cfRule>
  </conditionalFormatting>
  <conditionalFormatting sqref="O11:O36">
    <cfRule type="expression" dxfId="28" priority="4">
      <formula>MOD(ROW(#REF!),2)=0</formula>
    </cfRule>
  </conditionalFormatting>
  <conditionalFormatting sqref="P11:T36">
    <cfRule type="expression" dxfId="27" priority="3">
      <formula>MOD(ROW(#REF!),2)=0</formula>
    </cfRule>
  </conditionalFormatting>
  <conditionalFormatting sqref="C11:T65">
    <cfRule type="expression" dxfId="26" priority="20">
      <formula>MOD(ROW(XEN1048559),2)=0</formula>
    </cfRule>
    <cfRule type="expression" dxfId="25" priority="21">
      <formula>MOD(ROW(XEN1048559),2)=0</formula>
    </cfRule>
  </conditionalFormatting>
  <conditionalFormatting sqref="I34:I36">
    <cfRule type="expression" dxfId="24" priority="22">
      <formula>MOD(ROW(XER6),2)=0</formula>
    </cfRule>
    <cfRule type="expression" dxfId="23" priority="23">
      <formula>MOD(ROW(XER6),2)=0</formula>
    </cfRule>
  </conditionalFormatting>
  <conditionalFormatting sqref="C11:T65">
    <cfRule type="expression" dxfId="22" priority="24">
      <formula>MOD(ROW(#REF!),2)=0</formula>
    </cfRule>
  </conditionalFormatting>
  <conditionalFormatting sqref="D11:H36 J11:N36">
    <cfRule type="expression" dxfId="21" priority="25">
      <formula>MOD(ROW(#REF!),2)=0</formula>
    </cfRule>
  </conditionalFormatting>
  <conditionalFormatting sqref="J11:N36">
    <cfRule type="expression" dxfId="20" priority="26">
      <formula>MOD(ROW(#REF!),2)=0</formula>
    </cfRule>
    <cfRule type="expression" dxfId="19" priority="27">
      <formula>MOD(ROW(#REF!),2)=0</formula>
    </cfRule>
  </conditionalFormatting>
  <conditionalFormatting sqref="C11:H33">
    <cfRule type="expression" dxfId="18" priority="28">
      <formula>MOD(ROW(#REF!),2)=0</formula>
    </cfRule>
    <cfRule type="expression" dxfId="17" priority="29">
      <formula>MOD(ROW(#REF!),2)=0</formula>
    </cfRule>
  </conditionalFormatting>
  <conditionalFormatting sqref="I11:I33">
    <cfRule type="expression" dxfId="16" priority="30">
      <formula>MOD(ROW(#REF!),2)=0</formula>
    </cfRule>
    <cfRule type="expression" dxfId="15" priority="31">
      <formula>MOD(ROW(#REF!),2)=0</formula>
    </cfRule>
  </conditionalFormatting>
  <conditionalFormatting sqref="V11:Z65">
    <cfRule type="expression" dxfId="14" priority="65" stopIfTrue="1">
      <formula>MOD(ROW(B2),2)=0</formula>
    </cfRule>
  </conditionalFormatting>
  <hyperlinks>
    <hyperlink ref="Z4" r:id="rId1" xr:uid="{00000000-0004-0000-0700-000000000000}"/>
    <hyperlink ref="Z5" r:id="rId2" xr:uid="{00000000-0004-0000-0700-000001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69"/>
  <sheetViews>
    <sheetView topLeftCell="F2" zoomScale="85" zoomScaleNormal="85" workbookViewId="0">
      <selection activeCell="AK41" sqref="AK41"/>
    </sheetView>
  </sheetViews>
  <sheetFormatPr defaultColWidth="9.1796875" defaultRowHeight="10" x14ac:dyDescent="0.2"/>
  <cols>
    <col min="1" max="1" width="11.453125" style="17" customWidth="1"/>
    <col min="2" max="2" width="13.1796875" style="37" customWidth="1"/>
    <col min="3" max="7" width="6.1796875" style="38" customWidth="1"/>
    <col min="8" max="8" width="6.81640625" style="38" customWidth="1"/>
    <col min="9" max="10" width="6" style="38" customWidth="1"/>
    <col min="11" max="13" width="6.1796875" style="38" customWidth="1"/>
    <col min="14" max="14" width="7" style="38" customWidth="1"/>
    <col min="15" max="16" width="6" style="38" customWidth="1"/>
    <col min="17" max="20" width="6.1796875" style="38" customWidth="1"/>
    <col min="21" max="21" width="6.1796875" style="39" customWidth="1"/>
    <col min="22" max="22" width="14.1796875" style="22" customWidth="1"/>
    <col min="23" max="23" width="16.1796875" style="22" customWidth="1"/>
    <col min="24" max="24" width="18.54296875" style="22" customWidth="1"/>
    <col min="25" max="26" width="11.81640625" style="22" customWidth="1"/>
    <col min="27" max="16384" width="9.1796875" style="22"/>
  </cols>
  <sheetData>
    <row r="1" spans="1:26" s="73" customFormat="1" ht="27" customHeight="1" x14ac:dyDescent="0.35">
      <c r="A1" s="72" t="s">
        <v>158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76"/>
      <c r="Z4" s="77" t="s">
        <v>82</v>
      </c>
    </row>
    <row r="5" spans="1:26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77"/>
      <c r="Z5" s="78" t="s">
        <v>83</v>
      </c>
    </row>
    <row r="6" spans="1:26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6" s="57" customFormat="1" ht="17.25" customHeight="1" thickBot="1" x14ac:dyDescent="0.4">
      <c r="A7" s="70" t="s">
        <v>97</v>
      </c>
      <c r="B7" s="56"/>
      <c r="W7" s="71"/>
      <c r="X7" s="71"/>
      <c r="Y7" s="71"/>
      <c r="Z7" s="71"/>
    </row>
    <row r="8" spans="1:26" ht="27.75" customHeight="1" thickBot="1" x14ac:dyDescent="0.25">
      <c r="A8" s="345" t="s">
        <v>99</v>
      </c>
      <c r="B8" s="348" t="s">
        <v>100</v>
      </c>
      <c r="C8" s="371" t="s">
        <v>80</v>
      </c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65"/>
      <c r="S8" s="365"/>
      <c r="T8" s="352"/>
      <c r="U8" s="353" t="s">
        <v>81</v>
      </c>
      <c r="V8" s="356" t="s">
        <v>73</v>
      </c>
      <c r="W8" s="356"/>
      <c r="X8" s="356"/>
      <c r="Y8" s="356" t="s">
        <v>74</v>
      </c>
      <c r="Z8" s="348"/>
    </row>
    <row r="9" spans="1:26" ht="51.65" customHeight="1" x14ac:dyDescent="0.2">
      <c r="A9" s="346"/>
      <c r="B9" s="349"/>
      <c r="C9" s="357" t="s">
        <v>272</v>
      </c>
      <c r="D9" s="358"/>
      <c r="E9" s="358"/>
      <c r="F9" s="358"/>
      <c r="G9" s="360"/>
      <c r="H9" s="359"/>
      <c r="I9" s="357" t="s">
        <v>331</v>
      </c>
      <c r="J9" s="358"/>
      <c r="K9" s="358"/>
      <c r="L9" s="360"/>
      <c r="M9" s="360"/>
      <c r="N9" s="359"/>
      <c r="O9" s="357" t="s">
        <v>274</v>
      </c>
      <c r="P9" s="358"/>
      <c r="Q9" s="358"/>
      <c r="R9" s="358"/>
      <c r="S9" s="360"/>
      <c r="T9" s="359"/>
      <c r="U9" s="354" t="s">
        <v>28</v>
      </c>
      <c r="V9" s="361" t="s">
        <v>413</v>
      </c>
      <c r="W9" s="362"/>
      <c r="X9" s="172" t="s">
        <v>414</v>
      </c>
      <c r="Y9" s="363" t="s">
        <v>415</v>
      </c>
      <c r="Z9" s="364"/>
    </row>
    <row r="10" spans="1:26" ht="57.75" customHeight="1" thickBot="1" x14ac:dyDescent="0.25">
      <c r="A10" s="346"/>
      <c r="B10" s="349"/>
      <c r="C10" s="98">
        <v>0</v>
      </c>
      <c r="D10" s="99" t="s">
        <v>387</v>
      </c>
      <c r="E10" s="100" t="s">
        <v>388</v>
      </c>
      <c r="F10" s="100" t="s">
        <v>389</v>
      </c>
      <c r="G10" s="100" t="s">
        <v>390</v>
      </c>
      <c r="H10" s="101" t="s">
        <v>391</v>
      </c>
      <c r="I10" s="98">
        <v>0</v>
      </c>
      <c r="J10" s="99" t="s">
        <v>387</v>
      </c>
      <c r="K10" s="100" t="s">
        <v>388</v>
      </c>
      <c r="L10" s="100" t="s">
        <v>389</v>
      </c>
      <c r="M10" s="100" t="s">
        <v>390</v>
      </c>
      <c r="N10" s="101" t="s">
        <v>391</v>
      </c>
      <c r="O10" s="98">
        <v>0</v>
      </c>
      <c r="P10" s="99" t="s">
        <v>387</v>
      </c>
      <c r="Q10" s="100" t="s">
        <v>388</v>
      </c>
      <c r="R10" s="100" t="s">
        <v>389</v>
      </c>
      <c r="S10" s="100" t="s">
        <v>390</v>
      </c>
      <c r="T10" s="101" t="s">
        <v>391</v>
      </c>
      <c r="U10" s="355" t="s">
        <v>29</v>
      </c>
      <c r="V10" s="174" t="s">
        <v>75</v>
      </c>
      <c r="W10" s="175" t="s">
        <v>76</v>
      </c>
      <c r="X10" s="173" t="s">
        <v>416</v>
      </c>
      <c r="Y10" s="176" t="s">
        <v>77</v>
      </c>
      <c r="Z10" s="175" t="s">
        <v>78</v>
      </c>
    </row>
    <row r="11" spans="1:26" ht="13" x14ac:dyDescent="0.3">
      <c r="A11" s="149" t="s">
        <v>159</v>
      </c>
      <c r="B11" s="150">
        <v>600</v>
      </c>
      <c r="C11" s="117">
        <v>0.11293104735477916</v>
      </c>
      <c r="D11" s="103">
        <v>0.39685675999999998</v>
      </c>
      <c r="E11" s="103">
        <v>0.64740103999999998</v>
      </c>
      <c r="F11" s="103">
        <v>0.79125380000000001</v>
      </c>
      <c r="G11" s="103">
        <v>0.8657660800000001</v>
      </c>
      <c r="H11" s="104">
        <v>0.93547965</v>
      </c>
      <c r="I11" s="102">
        <v>9.2423525229110348E-2</v>
      </c>
      <c r="J11" s="103">
        <v>0.33859347849629934</v>
      </c>
      <c r="K11" s="103">
        <v>0.5523548852127953</v>
      </c>
      <c r="L11" s="103">
        <v>0.67508835307584325</v>
      </c>
      <c r="M11" s="103">
        <v>0.73866134620286028</v>
      </c>
      <c r="N11" s="104">
        <v>0.79814013689977381</v>
      </c>
      <c r="O11" s="102">
        <v>7.2920041903204433E-2</v>
      </c>
      <c r="P11" s="103">
        <v>0.28062212285623345</v>
      </c>
      <c r="Q11" s="103">
        <v>0.45778495541850744</v>
      </c>
      <c r="R11" s="103">
        <v>0.55950494852112787</v>
      </c>
      <c r="S11" s="103">
        <v>0.61219346563863419</v>
      </c>
      <c r="T11" s="104">
        <v>0.66148875798866646</v>
      </c>
      <c r="U11" s="126">
        <v>3.6</v>
      </c>
      <c r="V11" s="178">
        <v>45970.336549574859</v>
      </c>
      <c r="W11" s="178">
        <v>46598.867106074838</v>
      </c>
      <c r="X11" s="178">
        <v>50591.108436074843</v>
      </c>
      <c r="Y11" s="178">
        <v>48056.365128824858</v>
      </c>
      <c r="Z11" s="178">
        <v>54396.935191574841</v>
      </c>
    </row>
    <row r="12" spans="1:26" ht="13" x14ac:dyDescent="0.3">
      <c r="A12" s="115" t="s">
        <v>160</v>
      </c>
      <c r="B12" s="116">
        <v>700</v>
      </c>
      <c r="C12" s="138">
        <v>0.16487595443774056</v>
      </c>
      <c r="D12" s="139">
        <v>0.58825514000000001</v>
      </c>
      <c r="E12" s="139">
        <v>0.96407156000000016</v>
      </c>
      <c r="F12" s="139">
        <v>1.1796398000000001</v>
      </c>
      <c r="G12" s="139">
        <v>1.2913379200000001</v>
      </c>
      <c r="H12" s="140">
        <v>1.3958379749999998</v>
      </c>
      <c r="I12" s="105">
        <v>0.13493558495723351</v>
      </c>
      <c r="J12" s="106">
        <v>0.50189230516302052</v>
      </c>
      <c r="K12" s="106">
        <v>0.82253441523776449</v>
      </c>
      <c r="L12" s="106">
        <v>1.0064546796548934</v>
      </c>
      <c r="M12" s="106">
        <v>1.1017541902196046</v>
      </c>
      <c r="N12" s="107">
        <v>1.1909123971391606</v>
      </c>
      <c r="O12" s="105">
        <v>0.10646108212085108</v>
      </c>
      <c r="P12" s="106">
        <v>0.41596218788837264</v>
      </c>
      <c r="Q12" s="106">
        <v>0.68170643673178377</v>
      </c>
      <c r="R12" s="106">
        <v>0.83413729649383495</v>
      </c>
      <c r="S12" s="106">
        <v>0.91312036220613457</v>
      </c>
      <c r="T12" s="107">
        <v>0.98701359076722317</v>
      </c>
      <c r="U12" s="127">
        <v>4.68</v>
      </c>
      <c r="V12" s="178">
        <v>53244.524816817167</v>
      </c>
      <c r="W12" s="178">
        <v>53977.810466067167</v>
      </c>
      <c r="X12" s="178">
        <v>58635.425351067177</v>
      </c>
      <c r="Y12" s="178">
        <v>55678.224825942154</v>
      </c>
      <c r="Z12" s="178">
        <v>63075.556565817169</v>
      </c>
    </row>
    <row r="13" spans="1:26" ht="13" x14ac:dyDescent="0.3">
      <c r="A13" s="115" t="s">
        <v>161</v>
      </c>
      <c r="B13" s="116">
        <v>800</v>
      </c>
      <c r="C13" s="138">
        <v>0.2168208615207019</v>
      </c>
      <c r="D13" s="139">
        <v>0.62473513999999997</v>
      </c>
      <c r="E13" s="139">
        <v>1.0005515600000001</v>
      </c>
      <c r="F13" s="139">
        <v>1.2172142000000001</v>
      </c>
      <c r="G13" s="139">
        <v>1.3292771200000002</v>
      </c>
      <c r="H13" s="140">
        <v>1.434141975</v>
      </c>
      <c r="I13" s="108">
        <v>0.17744764468535662</v>
      </c>
      <c r="J13" s="106">
        <v>0.53301660828827147</v>
      </c>
      <c r="K13" s="106">
        <v>0.85365871836301555</v>
      </c>
      <c r="L13" s="106">
        <v>1.0385127118739022</v>
      </c>
      <c r="M13" s="106">
        <v>1.1341234654698658</v>
      </c>
      <c r="N13" s="107">
        <v>1.2235929154206742</v>
      </c>
      <c r="O13" s="108">
        <v>0.14000212233849768</v>
      </c>
      <c r="P13" s="106">
        <v>0.4417576286458777</v>
      </c>
      <c r="Q13" s="106">
        <v>0.70750187748928872</v>
      </c>
      <c r="R13" s="106">
        <v>0.86070660047406511</v>
      </c>
      <c r="S13" s="106">
        <v>0.93994762059393988</v>
      </c>
      <c r="T13" s="107">
        <v>1.0140988035626035</v>
      </c>
      <c r="U13" s="127">
        <v>4.68</v>
      </c>
      <c r="V13" s="178">
        <v>60810.494889555201</v>
      </c>
      <c r="W13" s="178">
        <v>61648.535631555198</v>
      </c>
      <c r="X13" s="178">
        <v>66971.524071555206</v>
      </c>
      <c r="Y13" s="178">
        <v>63591.866328555196</v>
      </c>
      <c r="Z13" s="178">
        <v>72045.959745555185</v>
      </c>
    </row>
    <row r="14" spans="1:26" ht="13" x14ac:dyDescent="0.3">
      <c r="A14" s="115" t="s">
        <v>162</v>
      </c>
      <c r="B14" s="116">
        <v>900</v>
      </c>
      <c r="C14" s="138">
        <v>0.26571018583407729</v>
      </c>
      <c r="D14" s="139">
        <v>0.82221352000000003</v>
      </c>
      <c r="E14" s="139">
        <v>1.3233020799999999</v>
      </c>
      <c r="F14" s="139">
        <v>1.6118626</v>
      </c>
      <c r="G14" s="139">
        <v>1.7611721600000003</v>
      </c>
      <c r="H14" s="140">
        <v>1.9008843</v>
      </c>
      <c r="I14" s="108">
        <v>0.2174589950177078</v>
      </c>
      <c r="J14" s="106">
        <v>0.70150281880920118</v>
      </c>
      <c r="K14" s="106">
        <v>1.129025632242193</v>
      </c>
      <c r="L14" s="106">
        <v>1.3752220438227869</v>
      </c>
      <c r="M14" s="106">
        <v>1.5026111886949871</v>
      </c>
      <c r="N14" s="107">
        <v>1.6218119287069801</v>
      </c>
      <c r="O14" s="108">
        <v>0.17157016019040039</v>
      </c>
      <c r="P14" s="106">
        <v>0.58139693380426771</v>
      </c>
      <c r="Q14" s="106">
        <v>0.93572259892881571</v>
      </c>
      <c r="R14" s="106">
        <v>1.1397671657768105</v>
      </c>
      <c r="S14" s="106">
        <v>1.2453457268927413</v>
      </c>
      <c r="T14" s="107">
        <v>1.3441378384737237</v>
      </c>
      <c r="U14" s="127">
        <v>7.2</v>
      </c>
      <c r="V14" s="178">
        <v>68464.678066280307</v>
      </c>
      <c r="W14" s="178">
        <v>69407.473901030331</v>
      </c>
      <c r="X14" s="178">
        <v>75395.835896030316</v>
      </c>
      <c r="Y14" s="178">
        <v>71593.720935155288</v>
      </c>
      <c r="Z14" s="178">
        <v>81104.576029280302</v>
      </c>
    </row>
    <row r="15" spans="1:26" ht="13" x14ac:dyDescent="0.3">
      <c r="A15" s="115" t="s">
        <v>163</v>
      </c>
      <c r="B15" s="116">
        <v>1000</v>
      </c>
      <c r="C15" s="138">
        <v>0.31765509291703864</v>
      </c>
      <c r="D15" s="139">
        <v>1.0136119000000001</v>
      </c>
      <c r="E15" s="139">
        <v>1.6399726000000003</v>
      </c>
      <c r="F15" s="139">
        <v>2.0002485999999999</v>
      </c>
      <c r="G15" s="139">
        <v>2.186744</v>
      </c>
      <c r="H15" s="140">
        <v>2.361242625</v>
      </c>
      <c r="I15" s="108">
        <v>0.25997105474583088</v>
      </c>
      <c r="J15" s="106">
        <v>0.86480164547592231</v>
      </c>
      <c r="K15" s="106">
        <v>1.3992051622671624</v>
      </c>
      <c r="L15" s="106">
        <v>1.706588370401837</v>
      </c>
      <c r="M15" s="106">
        <v>1.8657040327117314</v>
      </c>
      <c r="N15" s="107">
        <v>2.0145841889463671</v>
      </c>
      <c r="O15" s="108">
        <v>0.20511120040804701</v>
      </c>
      <c r="P15" s="106">
        <v>0.71673699883640707</v>
      </c>
      <c r="Q15" s="106">
        <v>1.1596440802420922</v>
      </c>
      <c r="R15" s="106">
        <v>1.4143995137495176</v>
      </c>
      <c r="S15" s="106">
        <v>1.5462726234602413</v>
      </c>
      <c r="T15" s="107">
        <v>1.6696626712522806</v>
      </c>
      <c r="U15" s="127">
        <v>8.2799999999999994</v>
      </c>
      <c r="V15" s="178">
        <v>75971.83940302697</v>
      </c>
      <c r="W15" s="178">
        <v>77019.390330526963</v>
      </c>
      <c r="X15" s="178">
        <v>83673.125880526975</v>
      </c>
      <c r="Y15" s="178">
        <v>79448.553701776982</v>
      </c>
      <c r="Z15" s="178">
        <v>90016.170473026985</v>
      </c>
    </row>
    <row r="16" spans="1:26" ht="13" x14ac:dyDescent="0.3">
      <c r="A16" s="115" t="s">
        <v>164</v>
      </c>
      <c r="B16" s="116">
        <v>1100</v>
      </c>
      <c r="C16" s="138">
        <v>0.36959999999999998</v>
      </c>
      <c r="D16" s="139">
        <v>1.2376702799999999</v>
      </c>
      <c r="E16" s="139">
        <v>1.9893031200000002</v>
      </c>
      <c r="F16" s="139">
        <v>2.4222744</v>
      </c>
      <c r="G16" s="139">
        <v>2.6462822400000001</v>
      </c>
      <c r="H16" s="140">
        <v>2.8558939499999996</v>
      </c>
      <c r="I16" s="108">
        <v>0.30248311447395398</v>
      </c>
      <c r="J16" s="106">
        <v>1.0559655965963357</v>
      </c>
      <c r="K16" s="106">
        <v>1.6972498167458236</v>
      </c>
      <c r="L16" s="106">
        <v>2.0666557751681904</v>
      </c>
      <c r="M16" s="106">
        <v>2.2577766061603159</v>
      </c>
      <c r="N16" s="107">
        <v>2.4366148298621306</v>
      </c>
      <c r="O16" s="108">
        <v>0.23865224062569362</v>
      </c>
      <c r="P16" s="106">
        <v>0.87517133730988694</v>
      </c>
      <c r="Q16" s="106">
        <v>1.4066598349967092</v>
      </c>
      <c r="R16" s="106">
        <v>1.7128189633668056</v>
      </c>
      <c r="S16" s="106">
        <v>1.8712175644067364</v>
      </c>
      <c r="T16" s="107">
        <v>2.0194364911442451</v>
      </c>
      <c r="U16" s="127">
        <v>9.36</v>
      </c>
      <c r="V16" s="178">
        <v>83569.475718221918</v>
      </c>
      <c r="W16" s="178">
        <v>84721.781738471909</v>
      </c>
      <c r="X16" s="178">
        <v>92040.890843471876</v>
      </c>
      <c r="Y16" s="178">
        <v>87393.861446846917</v>
      </c>
      <c r="Z16" s="178">
        <v>99018.239895221894</v>
      </c>
    </row>
    <row r="17" spans="1:26" ht="13" x14ac:dyDescent="0.3">
      <c r="A17" s="115" t="s">
        <v>165</v>
      </c>
      <c r="B17" s="116">
        <v>1200</v>
      </c>
      <c r="C17" s="138">
        <v>0.41848932431337543</v>
      </c>
      <c r="D17" s="139">
        <v>1.2437702799999999</v>
      </c>
      <c r="E17" s="139">
        <v>1.9954031200000002</v>
      </c>
      <c r="F17" s="139">
        <v>2.4285573999999999</v>
      </c>
      <c r="G17" s="139">
        <v>2.65262624</v>
      </c>
      <c r="H17" s="140">
        <v>2.8622989499999996</v>
      </c>
      <c r="I17" s="108">
        <v>0.34249446480630524</v>
      </c>
      <c r="J17" s="106">
        <v>1.0611700442132226</v>
      </c>
      <c r="K17" s="106">
        <v>1.7024542643627105</v>
      </c>
      <c r="L17" s="106">
        <v>2.0720163562135836</v>
      </c>
      <c r="M17" s="106">
        <v>2.2631892316818782</v>
      </c>
      <c r="N17" s="107">
        <v>2.4420794998598616</v>
      </c>
      <c r="O17" s="108">
        <v>0.27022027847759633</v>
      </c>
      <c r="P17" s="106">
        <v>0.87948471967339514</v>
      </c>
      <c r="Q17" s="106">
        <v>1.4109732173602174</v>
      </c>
      <c r="R17" s="106">
        <v>1.717261747201219</v>
      </c>
      <c r="S17" s="106">
        <v>1.8757034820647849</v>
      </c>
      <c r="T17" s="107">
        <v>2.0239655426259286</v>
      </c>
      <c r="U17" s="127">
        <v>9.36</v>
      </c>
      <c r="V17" s="178">
        <v>90811.99774300732</v>
      </c>
      <c r="W17" s="178">
        <v>92069.058856007308</v>
      </c>
      <c r="X17" s="178">
        <v>100053.54151600729</v>
      </c>
      <c r="Y17" s="178">
        <v>94984.054901507334</v>
      </c>
      <c r="Z17" s="178">
        <v>107665.1950270073</v>
      </c>
    </row>
    <row r="18" spans="1:26" ht="13" x14ac:dyDescent="0.3">
      <c r="A18" s="115" t="s">
        <v>166</v>
      </c>
      <c r="B18" s="116">
        <v>1300</v>
      </c>
      <c r="C18" s="138">
        <v>0.47043423139633672</v>
      </c>
      <c r="D18" s="139">
        <v>1.4389686599999998</v>
      </c>
      <c r="E18" s="139">
        <v>2.3158736400000004</v>
      </c>
      <c r="F18" s="139">
        <v>2.8208574</v>
      </c>
      <c r="G18" s="139">
        <v>3.0821500800000003</v>
      </c>
      <c r="H18" s="140">
        <v>3.3266472749999996</v>
      </c>
      <c r="I18" s="108">
        <v>0.3850065245344283</v>
      </c>
      <c r="J18" s="106">
        <v>1.2277109857888238</v>
      </c>
      <c r="K18" s="106">
        <v>1.9758759092965601</v>
      </c>
      <c r="L18" s="106">
        <v>2.4067220611487805</v>
      </c>
      <c r="M18" s="106">
        <v>2.6296538752038585</v>
      </c>
      <c r="N18" s="107">
        <v>2.8382559807535728</v>
      </c>
      <c r="O18" s="108">
        <v>0.30376131869524292</v>
      </c>
      <c r="P18" s="106">
        <v>1.0175118097844411</v>
      </c>
      <c r="Q18" s="106">
        <v>1.6375817237524004</v>
      </c>
      <c r="R18" s="106">
        <v>1.9946617310052002</v>
      </c>
      <c r="S18" s="106">
        <v>2.1794248847143485</v>
      </c>
      <c r="T18" s="107">
        <v>2.3523117517373375</v>
      </c>
      <c r="U18" s="127">
        <v>11.879999999999999</v>
      </c>
      <c r="V18" s="178">
        <v>98407.372183741056</v>
      </c>
      <c r="W18" s="178">
        <v>99769.188389491057</v>
      </c>
      <c r="X18" s="178">
        <v>108419.04460449105</v>
      </c>
      <c r="Y18" s="178">
        <v>102927.10077211604</v>
      </c>
      <c r="Z18" s="178">
        <v>116665.00257474104</v>
      </c>
    </row>
    <row r="19" spans="1:26" ht="13" x14ac:dyDescent="0.3">
      <c r="A19" s="115" t="s">
        <v>167</v>
      </c>
      <c r="B19" s="116">
        <v>1400</v>
      </c>
      <c r="C19" s="138">
        <v>0.52237913847929818</v>
      </c>
      <c r="D19" s="139">
        <v>1.6292270399999997</v>
      </c>
      <c r="E19" s="139">
        <v>2.6314041600000007</v>
      </c>
      <c r="F19" s="139">
        <v>3.2080692000000002</v>
      </c>
      <c r="G19" s="139">
        <v>3.5065363200000004</v>
      </c>
      <c r="H19" s="140">
        <v>3.7858085999999993</v>
      </c>
      <c r="I19" s="108">
        <v>0.42751858426255146</v>
      </c>
      <c r="J19" s="106">
        <v>1.3900371779828808</v>
      </c>
      <c r="K19" s="106">
        <v>2.2450828048488654</v>
      </c>
      <c r="L19" s="106">
        <v>2.7370865742209869</v>
      </c>
      <c r="M19" s="106">
        <v>2.9917351793690319</v>
      </c>
      <c r="N19" s="107">
        <v>3.2300069747966624</v>
      </c>
      <c r="O19" s="108">
        <v>0.33730235891288962</v>
      </c>
      <c r="P19" s="106">
        <v>1.1520457672929081</v>
      </c>
      <c r="Q19" s="106">
        <v>1.8606970975420047</v>
      </c>
      <c r="R19" s="106">
        <v>2.2684637882285252</v>
      </c>
      <c r="S19" s="106">
        <v>2.4795134294572301</v>
      </c>
      <c r="T19" s="107">
        <v>2.6769901716160387</v>
      </c>
      <c r="U19" s="127">
        <v>12.959999999999999</v>
      </c>
      <c r="V19" s="178">
        <v>105973.3422564791</v>
      </c>
      <c r="W19" s="178">
        <v>107439.9135549791</v>
      </c>
      <c r="X19" s="178">
        <v>116755.14332497907</v>
      </c>
      <c r="Y19" s="178">
        <v>110840.74227472907</v>
      </c>
      <c r="Z19" s="178">
        <v>125635.40575447907</v>
      </c>
    </row>
    <row r="20" spans="1:26" ht="13" x14ac:dyDescent="0.3">
      <c r="A20" s="115" t="s">
        <v>168</v>
      </c>
      <c r="B20" s="116">
        <v>1500</v>
      </c>
      <c r="C20" s="138">
        <v>0.57126846279267363</v>
      </c>
      <c r="D20" s="139">
        <v>1.8229054199999999</v>
      </c>
      <c r="E20" s="139">
        <v>2.9503546800000007</v>
      </c>
      <c r="F20" s="139">
        <v>3.5988036000000001</v>
      </c>
      <c r="G20" s="139">
        <v>3.9344793600000005</v>
      </c>
      <c r="H20" s="140">
        <v>4.2485609249999996</v>
      </c>
      <c r="I20" s="108">
        <v>0.46752993459490272</v>
      </c>
      <c r="J20" s="106">
        <v>1.5552812735949302</v>
      </c>
      <c r="K20" s="106">
        <v>2.5172076038191626</v>
      </c>
      <c r="L20" s="106">
        <v>3.0704565278137252</v>
      </c>
      <c r="M20" s="106">
        <v>3.3568511030889181</v>
      </c>
      <c r="N20" s="107">
        <v>3.624821767428644</v>
      </c>
      <c r="O20" s="108">
        <v>0.36887039676479233</v>
      </c>
      <c r="P20" s="106">
        <v>1.2889980473723917</v>
      </c>
      <c r="Q20" s="106">
        <v>2.086230793902625</v>
      </c>
      <c r="R20" s="106">
        <v>2.5447567176999963</v>
      </c>
      <c r="S20" s="106">
        <v>2.7821170296739686</v>
      </c>
      <c r="T20" s="107">
        <v>3.0042078301943067</v>
      </c>
      <c r="U20" s="127">
        <v>14.04</v>
      </c>
      <c r="V20" s="178">
        <v>113570.97857167402</v>
      </c>
      <c r="W20" s="178">
        <v>115142.30496292401</v>
      </c>
      <c r="X20" s="178">
        <v>125122.90828792403</v>
      </c>
      <c r="Y20" s="178">
        <v>118786.05001979903</v>
      </c>
      <c r="Z20" s="178">
        <v>134637.47517667402</v>
      </c>
    </row>
    <row r="21" spans="1:26" ht="13" x14ac:dyDescent="0.3">
      <c r="A21" s="115" t="s">
        <v>169</v>
      </c>
      <c r="B21" s="116">
        <v>1600</v>
      </c>
      <c r="C21" s="138">
        <v>0.6232133698756348</v>
      </c>
      <c r="D21" s="139">
        <v>2.0181038</v>
      </c>
      <c r="E21" s="139">
        <v>3.2708252000000004</v>
      </c>
      <c r="F21" s="139">
        <v>3.9911036000000002</v>
      </c>
      <c r="G21" s="139">
        <v>4.3640032</v>
      </c>
      <c r="H21" s="140">
        <v>4.71290925</v>
      </c>
      <c r="I21" s="108">
        <v>0.51004199432302566</v>
      </c>
      <c r="J21" s="106">
        <v>1.7218222151705318</v>
      </c>
      <c r="K21" s="106">
        <v>2.7906292487530115</v>
      </c>
      <c r="L21" s="106">
        <v>3.4051622327489222</v>
      </c>
      <c r="M21" s="106">
        <v>3.7233157466108975</v>
      </c>
      <c r="N21" s="107">
        <v>4.0209982483223552</v>
      </c>
      <c r="O21" s="108">
        <v>0.40241143698243886</v>
      </c>
      <c r="P21" s="106">
        <v>1.4270251374834375</v>
      </c>
      <c r="Q21" s="106">
        <v>2.312839300294808</v>
      </c>
      <c r="R21" s="106">
        <v>2.8221567015039777</v>
      </c>
      <c r="S21" s="106">
        <v>3.0858384323235315</v>
      </c>
      <c r="T21" s="107">
        <v>3.332554039305716</v>
      </c>
      <c r="U21" s="127">
        <v>16.559999999999999</v>
      </c>
      <c r="V21" s="178">
        <v>120813.50059645943</v>
      </c>
      <c r="W21" s="178">
        <v>122489.58208045944</v>
      </c>
      <c r="X21" s="178">
        <v>133135.55896045943</v>
      </c>
      <c r="Y21" s="178">
        <v>126376.24347445946</v>
      </c>
      <c r="Z21" s="178">
        <v>143284.43030845944</v>
      </c>
    </row>
    <row r="22" spans="1:26" ht="13" x14ac:dyDescent="0.3">
      <c r="A22" s="115" t="s">
        <v>170</v>
      </c>
      <c r="B22" s="116">
        <v>1700</v>
      </c>
      <c r="C22" s="138">
        <v>0.67515827695859632</v>
      </c>
      <c r="D22" s="139">
        <v>2.20836218</v>
      </c>
      <c r="E22" s="139">
        <v>3.5863557200000007</v>
      </c>
      <c r="F22" s="139">
        <v>4.3783154000000009</v>
      </c>
      <c r="G22" s="139">
        <v>4.7883894400000004</v>
      </c>
      <c r="H22" s="140">
        <v>5.1720705749999993</v>
      </c>
      <c r="I22" s="108">
        <v>0.55255405405114888</v>
      </c>
      <c r="J22" s="106">
        <v>1.8841484073645887</v>
      </c>
      <c r="K22" s="106">
        <v>3.0598361443053168</v>
      </c>
      <c r="L22" s="106">
        <v>3.735526745821129</v>
      </c>
      <c r="M22" s="106">
        <v>4.0853970507760717</v>
      </c>
      <c r="N22" s="107">
        <v>4.4127492423654449</v>
      </c>
      <c r="O22" s="108">
        <v>0.43595247720008556</v>
      </c>
      <c r="P22" s="106">
        <v>1.5615590949919047</v>
      </c>
      <c r="Q22" s="106">
        <v>2.5359546740844121</v>
      </c>
      <c r="R22" s="106">
        <v>3.0959587587273032</v>
      </c>
      <c r="S22" s="106">
        <v>3.3859269770664131</v>
      </c>
      <c r="T22" s="107">
        <v>3.6572324591844168</v>
      </c>
      <c r="U22" s="127">
        <v>17.64</v>
      </c>
      <c r="V22" s="178">
        <v>128408.87503719318</v>
      </c>
      <c r="W22" s="178">
        <v>130189.71161394316</v>
      </c>
      <c r="X22" s="178">
        <v>141501.06204894316</v>
      </c>
      <c r="Y22" s="178">
        <v>134319.28934506819</v>
      </c>
      <c r="Z22" s="178">
        <v>152284.23785619313</v>
      </c>
    </row>
    <row r="23" spans="1:26" ht="13" x14ac:dyDescent="0.3">
      <c r="A23" s="115" t="s">
        <v>171</v>
      </c>
      <c r="B23" s="116">
        <v>1800</v>
      </c>
      <c r="C23" s="138">
        <v>0.72404760127197165</v>
      </c>
      <c r="D23" s="139">
        <v>2.4020405599999997</v>
      </c>
      <c r="E23" s="139">
        <v>3.9053062400000003</v>
      </c>
      <c r="F23" s="139">
        <v>4.7690498000000003</v>
      </c>
      <c r="G23" s="139">
        <v>5.2163324800000002</v>
      </c>
      <c r="H23" s="140">
        <v>5.6348228999999996</v>
      </c>
      <c r="I23" s="108">
        <v>0.59256540438350003</v>
      </c>
      <c r="J23" s="106">
        <v>2.0493925029766378</v>
      </c>
      <c r="K23" s="106">
        <v>3.3319609432756137</v>
      </c>
      <c r="L23" s="106">
        <v>4.0688966994138669</v>
      </c>
      <c r="M23" s="106">
        <v>4.4505129744959566</v>
      </c>
      <c r="N23" s="121">
        <v>4.8075640349974265</v>
      </c>
      <c r="O23" s="105">
        <v>0.46752051505198827</v>
      </c>
      <c r="P23" s="106">
        <v>1.6985113750713878</v>
      </c>
      <c r="Q23" s="106">
        <v>2.7614883704450324</v>
      </c>
      <c r="R23" s="106">
        <v>3.3722516881987739</v>
      </c>
      <c r="S23" s="106">
        <v>3.6885305772831511</v>
      </c>
      <c r="T23" s="107">
        <v>3.9844501177626848</v>
      </c>
      <c r="U23" s="127">
        <v>18.72</v>
      </c>
      <c r="V23" s="178">
        <v>136006.5113523881</v>
      </c>
      <c r="W23" s="178">
        <v>137892.10302188812</v>
      </c>
      <c r="X23" s="178">
        <v>149868.82701188812</v>
      </c>
      <c r="Y23" s="178">
        <v>142264.59709013812</v>
      </c>
      <c r="Z23" s="178">
        <v>161286.30727838809</v>
      </c>
    </row>
    <row r="24" spans="1:26" ht="13" x14ac:dyDescent="0.3">
      <c r="A24" s="115" t="s">
        <v>172</v>
      </c>
      <c r="B24" s="116">
        <v>1900</v>
      </c>
      <c r="C24" s="138">
        <v>0.77599250835493316</v>
      </c>
      <c r="D24" s="139">
        <v>2.4396605600000001</v>
      </c>
      <c r="E24" s="139">
        <v>3.9429262400000002</v>
      </c>
      <c r="F24" s="139">
        <v>4.8077984000000002</v>
      </c>
      <c r="G24" s="139">
        <v>5.2554572800000008</v>
      </c>
      <c r="H24" s="140">
        <v>5.6743238999999992</v>
      </c>
      <c r="I24" s="108">
        <v>0.63507746411162325</v>
      </c>
      <c r="J24" s="106">
        <v>2.0814894405745532</v>
      </c>
      <c r="K24" s="106">
        <v>3.3640578808735291</v>
      </c>
      <c r="L24" s="106">
        <v>4.1019565451397195</v>
      </c>
      <c r="M24" s="106">
        <v>4.4838937895977891</v>
      </c>
      <c r="N24" s="121">
        <v>4.8412658194752369</v>
      </c>
      <c r="O24" s="108">
        <v>0.50106155526963492</v>
      </c>
      <c r="P24" s="106">
        <v>1.7251129233525651</v>
      </c>
      <c r="Q24" s="106">
        <v>2.7880899187262091</v>
      </c>
      <c r="R24" s="106">
        <v>3.3996512829283865</v>
      </c>
      <c r="S24" s="106">
        <v>3.716196187495576</v>
      </c>
      <c r="T24" s="107">
        <v>4.0123817434579205</v>
      </c>
      <c r="U24" s="127">
        <v>18.72</v>
      </c>
      <c r="V24" s="178">
        <v>143572.48142512614</v>
      </c>
      <c r="W24" s="178">
        <v>145562.82818737612</v>
      </c>
      <c r="X24" s="178">
        <v>158204.92573237614</v>
      </c>
      <c r="Y24" s="178">
        <v>150178.23859275112</v>
      </c>
      <c r="Z24" s="178">
        <v>170256.71045812615</v>
      </c>
    </row>
    <row r="25" spans="1:26" ht="13" x14ac:dyDescent="0.3">
      <c r="A25" s="115" t="s">
        <v>173</v>
      </c>
      <c r="B25" s="116">
        <v>2000</v>
      </c>
      <c r="C25" s="138">
        <v>0.82793741543789434</v>
      </c>
      <c r="D25" s="139">
        <v>2.6337189400000001</v>
      </c>
      <c r="E25" s="139">
        <v>4.2622567600000005</v>
      </c>
      <c r="F25" s="139">
        <v>5.1989242000000004</v>
      </c>
      <c r="G25" s="139">
        <v>5.6837955200000003</v>
      </c>
      <c r="H25" s="140">
        <v>6.1374752250000002</v>
      </c>
      <c r="I25" s="108">
        <v>0.67758952383974624</v>
      </c>
      <c r="J25" s="106">
        <v>2.2470577476774904</v>
      </c>
      <c r="K25" s="106">
        <v>3.6365068913347143</v>
      </c>
      <c r="L25" s="106">
        <v>4.4356604365680719</v>
      </c>
      <c r="M25" s="106">
        <v>4.8493468932681978</v>
      </c>
      <c r="N25" s="121">
        <v>5.2364210341726514</v>
      </c>
      <c r="O25" s="108">
        <v>0.53460259548728151</v>
      </c>
      <c r="P25" s="106">
        <v>1.8623339059399391</v>
      </c>
      <c r="Q25" s="106">
        <v>3.0138923175947205</v>
      </c>
      <c r="R25" s="106">
        <v>3.6762209759829854</v>
      </c>
      <c r="S25" s="106">
        <v>4.0190792383205203</v>
      </c>
      <c r="T25" s="107">
        <v>4.3398815396694745</v>
      </c>
      <c r="U25" s="127">
        <v>21.24</v>
      </c>
      <c r="V25" s="178">
        <v>150844.40781790722</v>
      </c>
      <c r="W25" s="178">
        <v>152939.50967290724</v>
      </c>
      <c r="X25" s="178">
        <v>166246.98077290726</v>
      </c>
      <c r="Y25" s="178">
        <v>157797.83641540722</v>
      </c>
      <c r="Z25" s="178">
        <v>178933.06995790722</v>
      </c>
    </row>
    <row r="26" spans="1:26" ht="13" x14ac:dyDescent="0.3">
      <c r="A26" s="115" t="s">
        <v>174</v>
      </c>
      <c r="B26" s="116">
        <v>2100</v>
      </c>
      <c r="C26" s="138">
        <v>0.87682673975126968</v>
      </c>
      <c r="D26" s="139">
        <v>2.8273973199999998</v>
      </c>
      <c r="E26" s="139">
        <v>4.581207280000001</v>
      </c>
      <c r="F26" s="139">
        <v>5.5896585999999999</v>
      </c>
      <c r="G26" s="139">
        <v>6.1117385600000009</v>
      </c>
      <c r="H26" s="140">
        <v>6.6002275499999996</v>
      </c>
      <c r="I26" s="108">
        <v>0.71760087417209739</v>
      </c>
      <c r="J26" s="106">
        <v>2.4123018432895398</v>
      </c>
      <c r="K26" s="106">
        <v>3.908631690305012</v>
      </c>
      <c r="L26" s="106">
        <v>4.7690303901608102</v>
      </c>
      <c r="M26" s="106">
        <v>5.2144628169880844</v>
      </c>
      <c r="N26" s="121">
        <v>5.631235826804633</v>
      </c>
      <c r="O26" s="105">
        <v>0.56617063333918416</v>
      </c>
      <c r="P26" s="106">
        <v>1.9992861860194222</v>
      </c>
      <c r="Q26" s="106">
        <v>3.2394260139553408</v>
      </c>
      <c r="R26" s="106">
        <v>3.9525139054544565</v>
      </c>
      <c r="S26" s="106">
        <v>4.3216828385372583</v>
      </c>
      <c r="T26" s="107">
        <v>4.6670991982477421</v>
      </c>
      <c r="U26" s="127">
        <v>22.32</v>
      </c>
      <c r="V26" s="178">
        <v>158410.37789064535</v>
      </c>
      <c r="W26" s="178">
        <v>160610.23483839526</v>
      </c>
      <c r="X26" s="178">
        <v>174583.07949339529</v>
      </c>
      <c r="Y26" s="178">
        <v>165711.47791802027</v>
      </c>
      <c r="Z26" s="178">
        <v>187903.47313764528</v>
      </c>
    </row>
    <row r="27" spans="1:26" ht="13" x14ac:dyDescent="0.3">
      <c r="A27" s="115" t="s">
        <v>175</v>
      </c>
      <c r="B27" s="116">
        <v>2200</v>
      </c>
      <c r="C27" s="138">
        <v>0.92877164683423108</v>
      </c>
      <c r="D27" s="139">
        <v>3.0187956999999996</v>
      </c>
      <c r="E27" s="139">
        <v>4.8978778000000007</v>
      </c>
      <c r="F27" s="139">
        <v>5.9780446000000005</v>
      </c>
      <c r="G27" s="139">
        <v>6.5373104000000009</v>
      </c>
      <c r="H27" s="140">
        <v>7.0605858749999983</v>
      </c>
      <c r="I27" s="108">
        <v>0.7601129339002205</v>
      </c>
      <c r="J27" s="106">
        <v>2.5756006699562608</v>
      </c>
      <c r="K27" s="106">
        <v>4.1788112203299814</v>
      </c>
      <c r="L27" s="106">
        <v>5.1003967167398603</v>
      </c>
      <c r="M27" s="106">
        <v>5.5775556610048289</v>
      </c>
      <c r="N27" s="121">
        <v>6.0240080870440185</v>
      </c>
      <c r="O27" s="108">
        <v>0.59971167355683075</v>
      </c>
      <c r="P27" s="106">
        <v>2.1346262510515612</v>
      </c>
      <c r="Q27" s="106">
        <v>3.463347495268617</v>
      </c>
      <c r="R27" s="106">
        <v>4.227146253427164</v>
      </c>
      <c r="S27" s="106">
        <v>4.622609735104759</v>
      </c>
      <c r="T27" s="107">
        <v>4.9926240310262981</v>
      </c>
      <c r="U27" s="127">
        <v>23.4</v>
      </c>
      <c r="V27" s="178">
        <v>166008.01420584018</v>
      </c>
      <c r="W27" s="178">
        <v>168312.62624634022</v>
      </c>
      <c r="X27" s="178">
        <v>182950.84445634024</v>
      </c>
      <c r="Y27" s="178">
        <v>173656.78566309021</v>
      </c>
      <c r="Z27" s="178">
        <v>196905.54255984025</v>
      </c>
    </row>
    <row r="28" spans="1:26" ht="13" x14ac:dyDescent="0.3">
      <c r="A28" s="115" t="s">
        <v>176</v>
      </c>
      <c r="B28" s="116">
        <v>2300</v>
      </c>
      <c r="C28" s="138">
        <v>0.98071655391719248</v>
      </c>
      <c r="D28" s="139">
        <v>3.0552756999999997</v>
      </c>
      <c r="E28" s="139">
        <v>4.9343578000000008</v>
      </c>
      <c r="F28" s="139">
        <v>6.015619</v>
      </c>
      <c r="G28" s="139">
        <v>6.5752496000000002</v>
      </c>
      <c r="H28" s="140">
        <v>7.0988898749999985</v>
      </c>
      <c r="I28" s="108">
        <v>0.80262499362834372</v>
      </c>
      <c r="J28" s="106">
        <v>2.6067249730815116</v>
      </c>
      <c r="K28" s="106">
        <v>4.2099355234552318</v>
      </c>
      <c r="L28" s="106">
        <v>5.1324547489588683</v>
      </c>
      <c r="M28" s="106">
        <v>5.6099249362550889</v>
      </c>
      <c r="N28" s="121">
        <v>6.0566886053255322</v>
      </c>
      <c r="O28" s="108">
        <v>0.63325271377447745</v>
      </c>
      <c r="P28" s="106">
        <v>2.1604216918090664</v>
      </c>
      <c r="Q28" s="106">
        <v>3.4891429360261221</v>
      </c>
      <c r="R28" s="106">
        <v>4.2537155574073937</v>
      </c>
      <c r="S28" s="106">
        <v>4.6494369934925635</v>
      </c>
      <c r="T28" s="107">
        <v>5.0197092438216782</v>
      </c>
      <c r="U28" s="127">
        <v>23.4</v>
      </c>
      <c r="V28" s="178">
        <v>173573.98427857825</v>
      </c>
      <c r="W28" s="178">
        <v>175983.35141182825</v>
      </c>
      <c r="X28" s="178">
        <v>191286.94317682821</v>
      </c>
      <c r="Y28" s="178">
        <v>181570.42716570324</v>
      </c>
      <c r="Z28" s="178">
        <v>205875.94573957822</v>
      </c>
    </row>
    <row r="29" spans="1:26" ht="13" x14ac:dyDescent="0.3">
      <c r="A29" s="115" t="s">
        <v>177</v>
      </c>
      <c r="B29" s="116">
        <v>2400</v>
      </c>
      <c r="C29" s="138">
        <v>1.0296058782305679</v>
      </c>
      <c r="D29" s="139">
        <v>3.2527540799999994</v>
      </c>
      <c r="E29" s="139">
        <v>5.2571083200000013</v>
      </c>
      <c r="F29" s="139">
        <v>6.4102673999999995</v>
      </c>
      <c r="G29" s="139">
        <v>7.0071446400000008</v>
      </c>
      <c r="H29" s="140">
        <v>7.5656321999999987</v>
      </c>
      <c r="I29" s="108">
        <v>0.84263634396069487</v>
      </c>
      <c r="J29" s="106">
        <v>2.7752111836024409</v>
      </c>
      <c r="K29" s="106">
        <v>4.4853024373344104</v>
      </c>
      <c r="L29" s="106">
        <v>5.4691640809077535</v>
      </c>
      <c r="M29" s="106">
        <v>5.9784126594802105</v>
      </c>
      <c r="N29" s="121">
        <v>6.4549076186118377</v>
      </c>
      <c r="O29" s="108">
        <v>0.66482075162638021</v>
      </c>
      <c r="P29" s="106">
        <v>2.3000609969674564</v>
      </c>
      <c r="Q29" s="106">
        <v>3.7173636574656492</v>
      </c>
      <c r="R29" s="106">
        <v>4.5327761227101391</v>
      </c>
      <c r="S29" s="106">
        <v>4.9548350997913655</v>
      </c>
      <c r="T29" s="107">
        <v>5.3497482787327986</v>
      </c>
      <c r="U29" s="127">
        <v>25.919999999999998</v>
      </c>
      <c r="V29" s="178">
        <v>180845.91067135934</v>
      </c>
      <c r="W29" s="178">
        <v>183360.03289735928</v>
      </c>
      <c r="X29" s="178">
        <v>199328.9982173593</v>
      </c>
      <c r="Y29" s="178">
        <v>189190.02498835934</v>
      </c>
      <c r="Z29" s="178">
        <v>214552.3052393593</v>
      </c>
    </row>
    <row r="30" spans="1:26" ht="13" x14ac:dyDescent="0.3">
      <c r="A30" s="115" t="s">
        <v>178</v>
      </c>
      <c r="B30" s="116">
        <v>2500</v>
      </c>
      <c r="C30" s="138">
        <v>1.0815507853135293</v>
      </c>
      <c r="D30" s="139">
        <v>3.4441524599999997</v>
      </c>
      <c r="E30" s="139">
        <v>5.5737788400000001</v>
      </c>
      <c r="F30" s="139">
        <v>6.7986534000000001</v>
      </c>
      <c r="G30" s="139">
        <v>7.4327164800000016</v>
      </c>
      <c r="H30" s="140">
        <v>8.025990525000001</v>
      </c>
      <c r="I30" s="108">
        <v>0.88514840368881809</v>
      </c>
      <c r="J30" s="106">
        <v>2.9385100102691624</v>
      </c>
      <c r="K30" s="106">
        <v>4.755481967359378</v>
      </c>
      <c r="L30" s="106">
        <v>5.8005304074868036</v>
      </c>
      <c r="M30" s="106">
        <v>6.3415055034969559</v>
      </c>
      <c r="N30" s="121">
        <v>6.8476798788512268</v>
      </c>
      <c r="O30" s="108">
        <v>0.6983617918440268</v>
      </c>
      <c r="P30" s="106">
        <v>2.4354010619995954</v>
      </c>
      <c r="Q30" s="106">
        <v>3.9412851387789249</v>
      </c>
      <c r="R30" s="106">
        <v>4.8074084706828462</v>
      </c>
      <c r="S30" s="106">
        <v>5.2557619963588662</v>
      </c>
      <c r="T30" s="107">
        <v>5.6752731115113573</v>
      </c>
      <c r="U30" s="127">
        <v>27</v>
      </c>
      <c r="V30" s="178">
        <v>188414.14261855869</v>
      </c>
      <c r="W30" s="178">
        <v>191033.01993730865</v>
      </c>
      <c r="X30" s="178">
        <v>207667.35881230867</v>
      </c>
      <c r="Y30" s="178">
        <v>197105.92836543362</v>
      </c>
      <c r="Z30" s="178">
        <v>223524.97029355864</v>
      </c>
    </row>
    <row r="31" spans="1:26" ht="13" x14ac:dyDescent="0.3">
      <c r="A31" s="115" t="s">
        <v>179</v>
      </c>
      <c r="B31" s="116">
        <v>2600</v>
      </c>
      <c r="C31" s="138">
        <v>1.1334956923964903</v>
      </c>
      <c r="D31" s="139">
        <v>3.6344108399999997</v>
      </c>
      <c r="E31" s="139">
        <v>5.8893093600000013</v>
      </c>
      <c r="F31" s="139">
        <v>7.1858651999999994</v>
      </c>
      <c r="G31" s="139">
        <v>7.8571027200000003</v>
      </c>
      <c r="H31" s="140">
        <v>8.4851518499999994</v>
      </c>
      <c r="I31" s="108">
        <v>0.92766046341694086</v>
      </c>
      <c r="J31" s="106">
        <v>3.1008362024632192</v>
      </c>
      <c r="K31" s="106">
        <v>5.0246888629116837</v>
      </c>
      <c r="L31" s="106">
        <v>6.1308949205590091</v>
      </c>
      <c r="M31" s="106">
        <v>6.7035868076621288</v>
      </c>
      <c r="N31" s="121">
        <v>7.2394308728943155</v>
      </c>
      <c r="O31" s="108">
        <v>0.73190283206167317</v>
      </c>
      <c r="P31" s="106">
        <v>2.5699350195080628</v>
      </c>
      <c r="Q31" s="106">
        <v>4.1644005125685295</v>
      </c>
      <c r="R31" s="106">
        <v>5.0812105279061708</v>
      </c>
      <c r="S31" s="106">
        <v>5.5558505411017469</v>
      </c>
      <c r="T31" s="107">
        <v>5.9999515313900575</v>
      </c>
      <c r="U31" s="127">
        <v>28.08</v>
      </c>
      <c r="V31" s="178">
        <v>196009.5170592923</v>
      </c>
      <c r="W31" s="178">
        <v>198733.14947079236</v>
      </c>
      <c r="X31" s="178">
        <v>216032.86190079231</v>
      </c>
      <c r="Y31" s="178">
        <v>205048.9742360423</v>
      </c>
      <c r="Z31" s="178">
        <v>232524.77784129232</v>
      </c>
    </row>
    <row r="32" spans="1:26" ht="13" x14ac:dyDescent="0.3">
      <c r="A32" s="115" t="s">
        <v>180</v>
      </c>
      <c r="B32" s="116">
        <v>2700</v>
      </c>
      <c r="C32" s="138">
        <v>1.182385016709866</v>
      </c>
      <c r="D32" s="139">
        <v>3.8318892199999999</v>
      </c>
      <c r="E32" s="139">
        <v>6.2120598800000018</v>
      </c>
      <c r="F32" s="139">
        <v>7.5805136000000006</v>
      </c>
      <c r="G32" s="139">
        <v>8.2889977600000009</v>
      </c>
      <c r="H32" s="140">
        <v>8.9518941749999978</v>
      </c>
      <c r="I32" s="108">
        <v>0.96767181374929223</v>
      </c>
      <c r="J32" s="106">
        <v>3.2693224129841494</v>
      </c>
      <c r="K32" s="106">
        <v>5.3000557767908623</v>
      </c>
      <c r="L32" s="106">
        <v>6.4676042525078952</v>
      </c>
      <c r="M32" s="106">
        <v>7.0720745308872504</v>
      </c>
      <c r="N32" s="121">
        <v>7.6376498861806192</v>
      </c>
      <c r="O32" s="108">
        <v>0.76347086991357604</v>
      </c>
      <c r="P32" s="106">
        <v>2.7095743246664528</v>
      </c>
      <c r="Q32" s="106">
        <v>4.3926212340080575</v>
      </c>
      <c r="R32" s="106">
        <v>5.360271093208917</v>
      </c>
      <c r="S32" s="106">
        <v>5.861248647400549</v>
      </c>
      <c r="T32" s="107">
        <v>6.3299905663011762</v>
      </c>
      <c r="U32" s="127">
        <v>30.599999999999998</v>
      </c>
      <c r="V32" s="178">
        <v>203575.48713203036</v>
      </c>
      <c r="W32" s="178">
        <v>206403.87463628035</v>
      </c>
      <c r="X32" s="178">
        <v>224368.96062128033</v>
      </c>
      <c r="Y32" s="178">
        <v>212962.61573865541</v>
      </c>
      <c r="Z32" s="178">
        <v>241495.18102103035</v>
      </c>
    </row>
    <row r="33" spans="1:26" ht="13" x14ac:dyDescent="0.3">
      <c r="A33" s="115" t="s">
        <v>181</v>
      </c>
      <c r="B33" s="116">
        <v>2800</v>
      </c>
      <c r="C33" s="138">
        <v>1.2343299237928276</v>
      </c>
      <c r="D33" s="139">
        <v>4.0232875999999989</v>
      </c>
      <c r="E33" s="139">
        <v>6.5287304000000006</v>
      </c>
      <c r="F33" s="139">
        <v>7.9688995999999994</v>
      </c>
      <c r="G33" s="139">
        <v>8.7145696000000008</v>
      </c>
      <c r="H33" s="140">
        <v>9.4122524999999992</v>
      </c>
      <c r="I33" s="108">
        <v>1.0101838734774156</v>
      </c>
      <c r="J33" s="106">
        <v>3.4326212396508695</v>
      </c>
      <c r="K33" s="106">
        <v>5.5702353068158299</v>
      </c>
      <c r="L33" s="106">
        <v>6.7989705790869444</v>
      </c>
      <c r="M33" s="106">
        <v>7.4351673749039948</v>
      </c>
      <c r="N33" s="121">
        <v>8.0304221464200083</v>
      </c>
      <c r="O33" s="108">
        <v>0.79701191013122286</v>
      </c>
      <c r="P33" s="106">
        <v>2.8449143896985913</v>
      </c>
      <c r="Q33" s="106">
        <v>4.6165427153213328</v>
      </c>
      <c r="R33" s="106">
        <v>5.6349034411816232</v>
      </c>
      <c r="S33" s="106">
        <v>6.1621755439680488</v>
      </c>
      <c r="T33" s="107">
        <v>6.655515399079734</v>
      </c>
      <c r="U33" s="127">
        <v>31.68</v>
      </c>
      <c r="V33" s="178">
        <v>210847.41352481151</v>
      </c>
      <c r="W33" s="178">
        <v>213780.55612181147</v>
      </c>
      <c r="X33" s="178">
        <v>232411.01566181151</v>
      </c>
      <c r="Y33" s="178">
        <v>220582.21356131151</v>
      </c>
      <c r="Z33" s="178">
        <v>250171.54052081148</v>
      </c>
    </row>
    <row r="34" spans="1:26" ht="13" x14ac:dyDescent="0.3">
      <c r="A34" s="115" t="s">
        <v>182</v>
      </c>
      <c r="B34" s="116">
        <v>2900</v>
      </c>
      <c r="C34" s="152">
        <v>1.2862748308757885</v>
      </c>
      <c r="D34" s="139">
        <v>4.2135459800000001</v>
      </c>
      <c r="E34" s="139">
        <v>6.8442609200000026</v>
      </c>
      <c r="F34" s="139">
        <v>8.3561114000000014</v>
      </c>
      <c r="G34" s="139">
        <v>9.1389558400000013</v>
      </c>
      <c r="H34" s="140">
        <v>9.8714138249999994</v>
      </c>
      <c r="I34" s="108">
        <v>1.0526959332055383</v>
      </c>
      <c r="J34" s="106">
        <v>3.5949474318449277</v>
      </c>
      <c r="K34" s="106">
        <v>5.8394422023681365</v>
      </c>
      <c r="L34" s="106">
        <v>7.1293350921591525</v>
      </c>
      <c r="M34" s="106">
        <v>7.7972486790691686</v>
      </c>
      <c r="N34" s="121">
        <v>8.422173140463098</v>
      </c>
      <c r="O34" s="108">
        <v>0.83055295034886922</v>
      </c>
      <c r="P34" s="106">
        <v>2.9794483472070592</v>
      </c>
      <c r="Q34" s="106">
        <v>4.8396580891109382</v>
      </c>
      <c r="R34" s="106">
        <v>5.9087054984049496</v>
      </c>
      <c r="S34" s="106">
        <v>6.4622640887109313</v>
      </c>
      <c r="T34" s="107">
        <v>6.9801938189584352</v>
      </c>
      <c r="U34" s="127">
        <v>32.76</v>
      </c>
      <c r="V34" s="178">
        <v>218445.0498400064</v>
      </c>
      <c r="W34" s="178">
        <v>221482.94752975638</v>
      </c>
      <c r="X34" s="178">
        <v>240778.78062475639</v>
      </c>
      <c r="Y34" s="178">
        <v>228527.52130638142</v>
      </c>
      <c r="Z34" s="178">
        <v>259173.60994300639</v>
      </c>
    </row>
    <row r="35" spans="1:26" ht="13" x14ac:dyDescent="0.3">
      <c r="A35" s="115" t="s">
        <v>183</v>
      </c>
      <c r="B35" s="116">
        <v>3000</v>
      </c>
      <c r="C35" s="118">
        <v>1.3351641551891642</v>
      </c>
      <c r="D35" s="106">
        <v>4.2534459799999995</v>
      </c>
      <c r="E35" s="106">
        <v>6.884160920000002</v>
      </c>
      <c r="F35" s="106">
        <v>8.3972084000000002</v>
      </c>
      <c r="G35" s="106">
        <v>9.1804518400000017</v>
      </c>
      <c r="H35" s="107">
        <v>9.9133088249999997</v>
      </c>
      <c r="I35" s="119">
        <v>1.0927072835378897</v>
      </c>
      <c r="J35" s="106">
        <v>3.6289896383881701</v>
      </c>
      <c r="K35" s="106">
        <v>5.8734844089113798</v>
      </c>
      <c r="L35" s="106">
        <v>7.1643985648986916</v>
      </c>
      <c r="M35" s="106">
        <v>7.8326525738741424</v>
      </c>
      <c r="N35" s="121">
        <v>8.4579174573335028</v>
      </c>
      <c r="O35" s="108">
        <v>0.8621209882007721</v>
      </c>
      <c r="P35" s="106">
        <v>3.0076621105355801</v>
      </c>
      <c r="Q35" s="106">
        <v>4.8678718524394586</v>
      </c>
      <c r="R35" s="106">
        <v>5.9377656746333249</v>
      </c>
      <c r="S35" s="106">
        <v>6.491606402572593</v>
      </c>
      <c r="T35" s="107">
        <v>7.0098182704533825</v>
      </c>
      <c r="U35" s="127">
        <v>32.76</v>
      </c>
      <c r="V35" s="178">
        <v>226069.82864873583</v>
      </c>
      <c r="W35" s="178">
        <v>229212.48143123585</v>
      </c>
      <c r="X35" s="178">
        <v>249173.6880812358</v>
      </c>
      <c r="Y35" s="178">
        <v>236499.97154498583</v>
      </c>
      <c r="Z35" s="178">
        <v>268202.82185873581</v>
      </c>
    </row>
    <row r="36" spans="1:26" ht="13" x14ac:dyDescent="0.3">
      <c r="A36" s="115" t="s">
        <v>184</v>
      </c>
      <c r="B36" s="116" t="s">
        <v>30</v>
      </c>
      <c r="C36" s="118">
        <v>1.3871090622721256</v>
      </c>
      <c r="D36" s="106">
        <v>4.4486443600000003</v>
      </c>
      <c r="E36" s="106">
        <v>7.2046314400000018</v>
      </c>
      <c r="F36" s="106">
        <v>8.7895084000000008</v>
      </c>
      <c r="G36" s="106">
        <v>9.6099756800000016</v>
      </c>
      <c r="H36" s="107">
        <v>10.377657149999997</v>
      </c>
      <c r="I36" s="120">
        <v>1.1352193432660129</v>
      </c>
      <c r="J36" s="106">
        <v>3.7955305799637724</v>
      </c>
      <c r="K36" s="106">
        <v>6.1469060538452291</v>
      </c>
      <c r="L36" s="106">
        <v>7.4991042698338894</v>
      </c>
      <c r="M36" s="106">
        <v>8.1991172173961218</v>
      </c>
      <c r="N36" s="121">
        <v>8.8540939382272121</v>
      </c>
      <c r="O36" s="105">
        <v>0.8956620284184188</v>
      </c>
      <c r="P36" s="106">
        <v>3.1456892006466268</v>
      </c>
      <c r="Q36" s="106">
        <v>5.0944803588316416</v>
      </c>
      <c r="R36" s="106">
        <v>6.2151656584373063</v>
      </c>
      <c r="S36" s="106">
        <v>6.7953278052221568</v>
      </c>
      <c r="T36" s="107">
        <v>7.3381644795647905</v>
      </c>
      <c r="U36" s="127">
        <v>35.28</v>
      </c>
      <c r="V36" s="178">
        <v>239195.48614712112</v>
      </c>
      <c r="W36" s="178">
        <v>242442.89402237113</v>
      </c>
      <c r="X36" s="178">
        <v>263069.47422737116</v>
      </c>
      <c r="Y36" s="178">
        <v>249973.30047324614</v>
      </c>
      <c r="Z36" s="178">
        <v>282732.91246412107</v>
      </c>
    </row>
    <row r="37" spans="1:26" ht="13" x14ac:dyDescent="0.3">
      <c r="A37" s="115" t="s">
        <v>185</v>
      </c>
      <c r="B37" s="116" t="s">
        <v>31</v>
      </c>
      <c r="C37" s="105">
        <v>1.2464267397512696</v>
      </c>
      <c r="D37" s="122">
        <v>4.0362076</v>
      </c>
      <c r="E37" s="122">
        <v>6.5416504000000009</v>
      </c>
      <c r="F37" s="122">
        <v>7.9822072000000004</v>
      </c>
      <c r="G37" s="122">
        <v>8.7280063999999999</v>
      </c>
      <c r="H37" s="123">
        <v>9.4258185000000001</v>
      </c>
      <c r="I37" s="120">
        <v>1.0200839886460513</v>
      </c>
      <c r="J37" s="122">
        <v>3.4436444303410636</v>
      </c>
      <c r="K37" s="122">
        <v>5.5812584975060231</v>
      </c>
      <c r="L37" s="122">
        <v>6.8103244654978443</v>
      </c>
      <c r="M37" s="122">
        <v>7.446631493221795</v>
      </c>
      <c r="N37" s="124">
        <v>8.0419964966447104</v>
      </c>
      <c r="O37" s="105">
        <v>0.80482287396487773</v>
      </c>
      <c r="P37" s="122">
        <v>2.854050274966875</v>
      </c>
      <c r="Q37" s="122">
        <v>4.625678600589616</v>
      </c>
      <c r="R37" s="122">
        <v>5.6443134030079554</v>
      </c>
      <c r="S37" s="122">
        <v>6.171676864647063</v>
      </c>
      <c r="T37" s="123">
        <v>6.6651080786114321</v>
      </c>
      <c r="U37" s="128">
        <v>33.119999999999997</v>
      </c>
      <c r="V37" s="178">
        <v>246514.91190358764</v>
      </c>
      <c r="W37" s="178">
        <v>249867.07487158754</v>
      </c>
      <c r="X37" s="178">
        <v>271159.02863158751</v>
      </c>
      <c r="Y37" s="178">
        <v>257640.39765958756</v>
      </c>
      <c r="Z37" s="178">
        <v>291456.77132758754</v>
      </c>
    </row>
    <row r="38" spans="1:26" ht="13" x14ac:dyDescent="0.3">
      <c r="A38" s="115" t="s">
        <v>186</v>
      </c>
      <c r="B38" s="116" t="s">
        <v>32</v>
      </c>
      <c r="C38" s="105">
        <v>1.298371646834231</v>
      </c>
      <c r="D38" s="122">
        <v>4.2264659800000004</v>
      </c>
      <c r="E38" s="122">
        <v>6.8571809200000011</v>
      </c>
      <c r="F38" s="122">
        <v>8.3694190000000006</v>
      </c>
      <c r="G38" s="122">
        <v>9.1523926400000004</v>
      </c>
      <c r="H38" s="123">
        <v>9.8849798249999985</v>
      </c>
      <c r="I38" s="120">
        <v>1.0625960483741745</v>
      </c>
      <c r="J38" s="122">
        <v>3.6059706225351205</v>
      </c>
      <c r="K38" s="122">
        <v>5.8504653930583288</v>
      </c>
      <c r="L38" s="122">
        <v>7.1406889785700507</v>
      </c>
      <c r="M38" s="122">
        <v>7.8087127973869688</v>
      </c>
      <c r="N38" s="124">
        <v>8.4337474906878001</v>
      </c>
      <c r="O38" s="105">
        <v>0.83836391418252443</v>
      </c>
      <c r="P38" s="122">
        <v>2.9885842324753424</v>
      </c>
      <c r="Q38" s="122">
        <v>4.8487939743792197</v>
      </c>
      <c r="R38" s="122">
        <v>5.9181154602312809</v>
      </c>
      <c r="S38" s="122">
        <v>6.4717654093899446</v>
      </c>
      <c r="T38" s="123">
        <v>6.9897864984901332</v>
      </c>
      <c r="U38" s="127">
        <v>34.200000000000003</v>
      </c>
      <c r="V38" s="178">
        <v>254189.45195046355</v>
      </c>
      <c r="W38" s="178">
        <v>257646.37001121356</v>
      </c>
      <c r="X38" s="178">
        <v>279603.69732621359</v>
      </c>
      <c r="Y38" s="178">
        <v>265662.60913633858</v>
      </c>
      <c r="Z38" s="178">
        <v>300535.74448146363</v>
      </c>
    </row>
    <row r="39" spans="1:26" ht="13" x14ac:dyDescent="0.3">
      <c r="A39" s="115" t="s">
        <v>187</v>
      </c>
      <c r="B39" s="116" t="s">
        <v>33</v>
      </c>
      <c r="C39" s="105">
        <v>1.3503165539171926</v>
      </c>
      <c r="D39" s="122">
        <v>4.4167243599999999</v>
      </c>
      <c r="E39" s="122">
        <v>7.1727114400000014</v>
      </c>
      <c r="F39" s="122">
        <v>8.7566308000000017</v>
      </c>
      <c r="G39" s="122">
        <v>9.5767788800000009</v>
      </c>
      <c r="H39" s="123">
        <v>10.344141149999999</v>
      </c>
      <c r="I39" s="120">
        <v>1.1051081081022978</v>
      </c>
      <c r="J39" s="122">
        <v>3.7682968147291773</v>
      </c>
      <c r="K39" s="122">
        <v>6.1196722886106336</v>
      </c>
      <c r="L39" s="122">
        <v>7.471053491642258</v>
      </c>
      <c r="M39" s="122">
        <v>8.1707941015521435</v>
      </c>
      <c r="N39" s="124">
        <v>8.8254984847308897</v>
      </c>
      <c r="O39" s="105">
        <v>0.87190495440017113</v>
      </c>
      <c r="P39" s="122">
        <v>3.1231181899838094</v>
      </c>
      <c r="Q39" s="122">
        <v>5.0719093481688242</v>
      </c>
      <c r="R39" s="122">
        <v>6.1919175174546064</v>
      </c>
      <c r="S39" s="122">
        <v>6.7718539541328262</v>
      </c>
      <c r="T39" s="123">
        <v>7.3144649183688335</v>
      </c>
      <c r="U39" s="127">
        <v>35.28</v>
      </c>
      <c r="V39" s="178">
        <v>261863.99199733953</v>
      </c>
      <c r="W39" s="178">
        <v>265425.66515083954</v>
      </c>
      <c r="X39" s="178">
        <v>288048.36602083949</v>
      </c>
      <c r="Y39" s="178">
        <v>273684.82061308954</v>
      </c>
      <c r="Z39" s="178">
        <v>309614.71763533953</v>
      </c>
    </row>
    <row r="40" spans="1:26" ht="13" x14ac:dyDescent="0.3">
      <c r="A40" s="115" t="s">
        <v>188</v>
      </c>
      <c r="B40" s="116" t="s">
        <v>34</v>
      </c>
      <c r="C40" s="105">
        <v>1.3992058782305681</v>
      </c>
      <c r="D40" s="122">
        <v>4.6104027399999996</v>
      </c>
      <c r="E40" s="122">
        <v>7.491661960000001</v>
      </c>
      <c r="F40" s="122">
        <v>9.1473652000000012</v>
      </c>
      <c r="G40" s="122">
        <v>10.004721920000001</v>
      </c>
      <c r="H40" s="123">
        <v>10.806893474999999</v>
      </c>
      <c r="I40" s="120">
        <v>1.1451194584346489</v>
      </c>
      <c r="J40" s="122">
        <v>3.9335409103412262</v>
      </c>
      <c r="K40" s="122">
        <v>6.3917970875809305</v>
      </c>
      <c r="L40" s="122">
        <v>7.8044234452349954</v>
      </c>
      <c r="M40" s="122">
        <v>8.5359100252720275</v>
      </c>
      <c r="N40" s="124">
        <v>9.2203132773628713</v>
      </c>
      <c r="O40" s="105">
        <v>0.90347299225207389</v>
      </c>
      <c r="P40" s="122">
        <v>3.2600704700632925</v>
      </c>
      <c r="Q40" s="122">
        <v>5.2974430445294445</v>
      </c>
      <c r="R40" s="122">
        <v>6.4682104469260775</v>
      </c>
      <c r="S40" s="122">
        <v>7.0744575543495642</v>
      </c>
      <c r="T40" s="123">
        <v>7.6416825769471011</v>
      </c>
      <c r="U40" s="127">
        <v>36.36</v>
      </c>
      <c r="V40" s="178">
        <v>269538.53204421554</v>
      </c>
      <c r="W40" s="178">
        <v>273204.9602904655</v>
      </c>
      <c r="X40" s="178">
        <v>296493.03471546556</v>
      </c>
      <c r="Y40" s="178">
        <v>281707.03208984056</v>
      </c>
      <c r="Z40" s="178">
        <v>318693.6907892155</v>
      </c>
    </row>
    <row r="41" spans="1:26" ht="13" x14ac:dyDescent="0.3">
      <c r="A41" s="115" t="s">
        <v>189</v>
      </c>
      <c r="B41" s="116" t="s">
        <v>35</v>
      </c>
      <c r="C41" s="105">
        <v>1.4480952025439433</v>
      </c>
      <c r="D41" s="122">
        <v>4.8040811199999993</v>
      </c>
      <c r="E41" s="122">
        <v>7.8106124800000005</v>
      </c>
      <c r="F41" s="122">
        <v>9.5380996000000007</v>
      </c>
      <c r="G41" s="122">
        <v>10.43266496</v>
      </c>
      <c r="H41" s="123">
        <v>11.269645799999999</v>
      </c>
      <c r="I41" s="120">
        <v>1.1851308087670001</v>
      </c>
      <c r="J41" s="122">
        <v>4.0987850059532756</v>
      </c>
      <c r="K41" s="122">
        <v>6.6639218865512273</v>
      </c>
      <c r="L41" s="122">
        <v>8.1377933988277338</v>
      </c>
      <c r="M41" s="122">
        <v>8.9010259489919132</v>
      </c>
      <c r="N41" s="124">
        <v>9.6151280699948529</v>
      </c>
      <c r="O41" s="105">
        <v>0.93504103010397654</v>
      </c>
      <c r="P41" s="122">
        <v>3.3970227501427757</v>
      </c>
      <c r="Q41" s="122">
        <v>5.5229767408900647</v>
      </c>
      <c r="R41" s="122">
        <v>6.7445033763975477</v>
      </c>
      <c r="S41" s="122">
        <v>7.3770611545663023</v>
      </c>
      <c r="T41" s="123">
        <v>7.9689002355253695</v>
      </c>
      <c r="U41" s="127">
        <v>37.44</v>
      </c>
      <c r="V41" s="178">
        <v>277213.07209109166</v>
      </c>
      <c r="W41" s="178">
        <v>280984.25543009164</v>
      </c>
      <c r="X41" s="178">
        <v>304937.70341009164</v>
      </c>
      <c r="Y41" s="178">
        <v>289729.24356659158</v>
      </c>
      <c r="Z41" s="178">
        <v>327772.66394309158</v>
      </c>
    </row>
    <row r="42" spans="1:26" ht="13" x14ac:dyDescent="0.3">
      <c r="A42" s="115" t="s">
        <v>190</v>
      </c>
      <c r="B42" s="116" t="s">
        <v>36</v>
      </c>
      <c r="C42" s="105">
        <v>1.5000401096269047</v>
      </c>
      <c r="D42" s="122">
        <v>4.8417011199999997</v>
      </c>
      <c r="E42" s="122">
        <v>7.8482324800000001</v>
      </c>
      <c r="F42" s="122">
        <v>9.5768482000000006</v>
      </c>
      <c r="G42" s="122">
        <v>10.47178976</v>
      </c>
      <c r="H42" s="123">
        <v>11.309146799999999</v>
      </c>
      <c r="I42" s="120">
        <v>1.2276428684951233</v>
      </c>
      <c r="J42" s="122">
        <v>4.1308819435511914</v>
      </c>
      <c r="K42" s="122">
        <v>6.6960188241491423</v>
      </c>
      <c r="L42" s="122">
        <v>8.1708532445535873</v>
      </c>
      <c r="M42" s="122">
        <v>8.9344067640937457</v>
      </c>
      <c r="N42" s="124">
        <v>9.6488298544726625</v>
      </c>
      <c r="O42" s="105">
        <v>0.96858207032162325</v>
      </c>
      <c r="P42" s="122">
        <v>3.4236242984239529</v>
      </c>
      <c r="Q42" s="122">
        <v>5.549578289171242</v>
      </c>
      <c r="R42" s="122">
        <v>6.7719029711271599</v>
      </c>
      <c r="S42" s="122">
        <v>7.4047267647787276</v>
      </c>
      <c r="T42" s="123">
        <v>7.9968318612206053</v>
      </c>
      <c r="U42" s="127">
        <v>37.44</v>
      </c>
      <c r="V42" s="178">
        <v>284858.20776997175</v>
      </c>
      <c r="W42" s="178">
        <v>288734.14620172174</v>
      </c>
      <c r="X42" s="178">
        <v>313352.96773672174</v>
      </c>
      <c r="Y42" s="178">
        <v>297722.05067534675</v>
      </c>
      <c r="Z42" s="178">
        <v>336822.23272897175</v>
      </c>
    </row>
    <row r="43" spans="1:26" ht="13" x14ac:dyDescent="0.3">
      <c r="A43" s="115" t="s">
        <v>191</v>
      </c>
      <c r="B43" s="116" t="s">
        <v>37</v>
      </c>
      <c r="C43" s="108">
        <v>1.5519850167098663</v>
      </c>
      <c r="D43" s="110">
        <v>4.8793211200000002</v>
      </c>
      <c r="E43" s="110">
        <v>7.8858524800000005</v>
      </c>
      <c r="F43" s="110">
        <v>9.6155968000000005</v>
      </c>
      <c r="G43" s="110">
        <v>10.510914560000002</v>
      </c>
      <c r="H43" s="111">
        <v>11.348647799999998</v>
      </c>
      <c r="I43" s="119">
        <v>1.2701549282232465</v>
      </c>
      <c r="J43" s="110">
        <v>4.1629788811491064</v>
      </c>
      <c r="K43" s="110">
        <v>6.7281157617470582</v>
      </c>
      <c r="L43" s="110">
        <v>8.203913090279439</v>
      </c>
      <c r="M43" s="110">
        <v>8.9677875791955781</v>
      </c>
      <c r="N43" s="125">
        <v>9.6825316389504739</v>
      </c>
      <c r="O43" s="108">
        <v>1.0021231105392698</v>
      </c>
      <c r="P43" s="110">
        <v>3.4502258467051301</v>
      </c>
      <c r="Q43" s="110">
        <v>5.5761798374524183</v>
      </c>
      <c r="R43" s="110">
        <v>6.799302565856773</v>
      </c>
      <c r="S43" s="110">
        <v>7.432392374991152</v>
      </c>
      <c r="T43" s="111">
        <v>8.0247634869158411</v>
      </c>
      <c r="U43" s="127">
        <v>37.44</v>
      </c>
      <c r="V43" s="178">
        <v>292503.34344885196</v>
      </c>
      <c r="W43" s="178">
        <v>296484.03697335208</v>
      </c>
      <c r="X43" s="178">
        <v>321768.23206335201</v>
      </c>
      <c r="Y43" s="178">
        <v>305714.85778410209</v>
      </c>
      <c r="Z43" s="178">
        <v>345871.80151485204</v>
      </c>
    </row>
    <row r="44" spans="1:26" ht="13" x14ac:dyDescent="0.3">
      <c r="A44" s="115" t="s">
        <v>192</v>
      </c>
      <c r="B44" s="116" t="s">
        <v>38</v>
      </c>
      <c r="C44" s="108">
        <v>1.6039299237928275</v>
      </c>
      <c r="D44" s="110">
        <v>5.0733794999999997</v>
      </c>
      <c r="E44" s="110">
        <v>8.2051830000000017</v>
      </c>
      <c r="F44" s="110">
        <v>10.0067226</v>
      </c>
      <c r="G44" s="110">
        <v>10.939252800000002</v>
      </c>
      <c r="H44" s="111">
        <v>11.811799125</v>
      </c>
      <c r="I44" s="119">
        <v>1.3126669879513695</v>
      </c>
      <c r="J44" s="110">
        <v>4.3285471882520437</v>
      </c>
      <c r="K44" s="110">
        <v>7.0005647722082429</v>
      </c>
      <c r="L44" s="110">
        <v>8.5376169817077923</v>
      </c>
      <c r="M44" s="110">
        <v>9.3332406828659877</v>
      </c>
      <c r="N44" s="125">
        <v>10.077686853647888</v>
      </c>
      <c r="O44" s="108">
        <v>1.0356641507569164</v>
      </c>
      <c r="P44" s="110">
        <v>3.5874468292925039</v>
      </c>
      <c r="Q44" s="110">
        <v>5.8019822363209297</v>
      </c>
      <c r="R44" s="110">
        <v>7.0758722589113718</v>
      </c>
      <c r="S44" s="110">
        <v>7.7352754258160967</v>
      </c>
      <c r="T44" s="111">
        <v>8.352263283127396</v>
      </c>
      <c r="U44" s="127">
        <v>39.959999999999994</v>
      </c>
      <c r="V44" s="178">
        <v>299852.17357331421</v>
      </c>
      <c r="W44" s="178">
        <v>303937.62219056423</v>
      </c>
      <c r="X44" s="178">
        <v>329887.19083556416</v>
      </c>
      <c r="Y44" s="178">
        <v>313411.35933843924</v>
      </c>
      <c r="Z44" s="178">
        <v>354625.06474631419</v>
      </c>
    </row>
    <row r="45" spans="1:26" ht="13" x14ac:dyDescent="0.3">
      <c r="A45" s="115" t="s">
        <v>193</v>
      </c>
      <c r="B45" s="116" t="s">
        <v>39</v>
      </c>
      <c r="C45" s="108">
        <v>1.6558748308757887</v>
      </c>
      <c r="D45" s="110">
        <v>5.2674378800000001</v>
      </c>
      <c r="E45" s="110">
        <v>8.5245135200000011</v>
      </c>
      <c r="F45" s="110">
        <v>10.397848400000001</v>
      </c>
      <c r="G45" s="110">
        <v>11.367591040000001</v>
      </c>
      <c r="H45" s="111">
        <v>12.27495045</v>
      </c>
      <c r="I45" s="119">
        <v>1.3551790476794925</v>
      </c>
      <c r="J45" s="110">
        <v>4.4941154953549809</v>
      </c>
      <c r="K45" s="110">
        <v>7.2730137826694286</v>
      </c>
      <c r="L45" s="110">
        <v>8.8713208731361437</v>
      </c>
      <c r="M45" s="110">
        <v>9.6986937865363956</v>
      </c>
      <c r="N45" s="125">
        <v>10.472842068345303</v>
      </c>
      <c r="O45" s="108">
        <v>1.069205190974563</v>
      </c>
      <c r="P45" s="110">
        <v>3.7246678118798782</v>
      </c>
      <c r="Q45" s="110">
        <v>6.0277846351894411</v>
      </c>
      <c r="R45" s="110">
        <v>7.3524419519659707</v>
      </c>
      <c r="S45" s="110">
        <v>8.0381584766410406</v>
      </c>
      <c r="T45" s="111">
        <v>8.6797630793389491</v>
      </c>
      <c r="U45" s="127">
        <v>42.48</v>
      </c>
      <c r="V45" s="178">
        <v>307201.00369777641</v>
      </c>
      <c r="W45" s="178">
        <v>311391.2074077765</v>
      </c>
      <c r="X45" s="178">
        <v>338006.14960777643</v>
      </c>
      <c r="Y45" s="178">
        <v>321107.86089277646</v>
      </c>
      <c r="Z45" s="178">
        <v>363378.32797777653</v>
      </c>
    </row>
    <row r="46" spans="1:26" ht="13" x14ac:dyDescent="0.3">
      <c r="A46" s="115" t="s">
        <v>194</v>
      </c>
      <c r="B46" s="116" t="s">
        <v>40</v>
      </c>
      <c r="C46" s="108">
        <v>1.7047641551891641</v>
      </c>
      <c r="D46" s="110">
        <v>5.4611162599999998</v>
      </c>
      <c r="E46" s="110">
        <v>8.8434640400000006</v>
      </c>
      <c r="F46" s="110">
        <v>10.7885828</v>
      </c>
      <c r="G46" s="110">
        <v>11.795534080000001</v>
      </c>
      <c r="H46" s="111">
        <v>12.737702774999999</v>
      </c>
      <c r="I46" s="119">
        <v>1.3951903980118436</v>
      </c>
      <c r="J46" s="110">
        <v>4.6593595909670302</v>
      </c>
      <c r="K46" s="110">
        <v>7.5451385816397263</v>
      </c>
      <c r="L46" s="110">
        <v>9.2046908267288821</v>
      </c>
      <c r="M46" s="110">
        <v>10.063809710256283</v>
      </c>
      <c r="N46" s="125">
        <v>10.867656860977284</v>
      </c>
      <c r="O46" s="108">
        <v>1.1007732288264656</v>
      </c>
      <c r="P46" s="110">
        <v>3.8616200919593613</v>
      </c>
      <c r="Q46" s="110">
        <v>6.2533183315500613</v>
      </c>
      <c r="R46" s="110">
        <v>7.6287348814374418</v>
      </c>
      <c r="S46" s="110">
        <v>8.3407620768577786</v>
      </c>
      <c r="T46" s="111">
        <v>9.0069807379172175</v>
      </c>
      <c r="U46" s="127">
        <v>43.56</v>
      </c>
      <c r="V46" s="178">
        <v>314846.13937665673</v>
      </c>
      <c r="W46" s="178">
        <v>319141.09817940678</v>
      </c>
      <c r="X46" s="178">
        <v>346421.41393440677</v>
      </c>
      <c r="Y46" s="178">
        <v>329100.66800153174</v>
      </c>
      <c r="Z46" s="178">
        <v>372427.89676365675</v>
      </c>
    </row>
    <row r="47" spans="1:26" ht="13" x14ac:dyDescent="0.3">
      <c r="A47" s="115" t="s">
        <v>195</v>
      </c>
      <c r="B47" s="116" t="s">
        <v>41</v>
      </c>
      <c r="C47" s="108">
        <v>1.7536534795025394</v>
      </c>
      <c r="D47" s="110">
        <v>5.6547946399999995</v>
      </c>
      <c r="E47" s="110">
        <v>9.162414560000002</v>
      </c>
      <c r="F47" s="110">
        <v>11.1793172</v>
      </c>
      <c r="G47" s="110">
        <v>12.223477120000002</v>
      </c>
      <c r="H47" s="111">
        <v>13.200455099999999</v>
      </c>
      <c r="I47" s="119">
        <v>1.4352017483441948</v>
      </c>
      <c r="J47" s="110">
        <v>4.8246036865790796</v>
      </c>
      <c r="K47" s="110">
        <v>7.817263380610024</v>
      </c>
      <c r="L47" s="110">
        <v>9.5380607803216204</v>
      </c>
      <c r="M47" s="110">
        <v>10.428925633976169</v>
      </c>
      <c r="N47" s="125">
        <v>11.262471653609266</v>
      </c>
      <c r="O47" s="108">
        <v>1.1323412666783683</v>
      </c>
      <c r="P47" s="110">
        <v>3.9985723720388444</v>
      </c>
      <c r="Q47" s="110">
        <v>6.4788520279106816</v>
      </c>
      <c r="R47" s="110">
        <v>7.9050278109089129</v>
      </c>
      <c r="S47" s="110">
        <v>8.6433656770745166</v>
      </c>
      <c r="T47" s="111">
        <v>9.3341983964954842</v>
      </c>
      <c r="U47" s="127">
        <v>44.64</v>
      </c>
      <c r="V47" s="178">
        <v>322491.275055537</v>
      </c>
      <c r="W47" s="178">
        <v>326890.98895103706</v>
      </c>
      <c r="X47" s="178">
        <v>354836.67826103698</v>
      </c>
      <c r="Y47" s="178">
        <v>337093.47511028696</v>
      </c>
      <c r="Z47" s="178">
        <v>381477.46554953704</v>
      </c>
    </row>
    <row r="48" spans="1:26" ht="13" x14ac:dyDescent="0.3">
      <c r="A48" s="115" t="s">
        <v>196</v>
      </c>
      <c r="B48" s="116" t="s">
        <v>42</v>
      </c>
      <c r="C48" s="108">
        <v>1.8055983865855008</v>
      </c>
      <c r="D48" s="110">
        <v>5.8461930199999994</v>
      </c>
      <c r="E48" s="110">
        <v>9.4790850800000008</v>
      </c>
      <c r="F48" s="110">
        <v>11.5677032</v>
      </c>
      <c r="G48" s="110">
        <v>12.649048960000002</v>
      </c>
      <c r="H48" s="111">
        <v>13.660813424999997</v>
      </c>
      <c r="I48" s="119">
        <v>1.477713808072318</v>
      </c>
      <c r="J48" s="110">
        <v>4.9879025132458006</v>
      </c>
      <c r="K48" s="110">
        <v>8.0874429106349943</v>
      </c>
      <c r="L48" s="110">
        <v>9.8694271069006696</v>
      </c>
      <c r="M48" s="110">
        <v>10.792018477992913</v>
      </c>
      <c r="N48" s="125">
        <v>11.655243913848651</v>
      </c>
      <c r="O48" s="108">
        <v>1.1658823068960149</v>
      </c>
      <c r="P48" s="110">
        <v>4.1339124370709834</v>
      </c>
      <c r="Q48" s="110">
        <v>6.7027735092239578</v>
      </c>
      <c r="R48" s="110">
        <v>8.1796601588816209</v>
      </c>
      <c r="S48" s="110">
        <v>8.9442925736420165</v>
      </c>
      <c r="T48" s="111">
        <v>9.6597232292740394</v>
      </c>
      <c r="U48" s="127">
        <v>45.72</v>
      </c>
      <c r="V48" s="178">
        <v>330165.81510241295</v>
      </c>
      <c r="W48" s="178">
        <v>334670.28409066302</v>
      </c>
      <c r="X48" s="178">
        <v>363281.34695566294</v>
      </c>
      <c r="Y48" s="178">
        <v>345115.68658703804</v>
      </c>
      <c r="Z48" s="178">
        <v>390556.438703413</v>
      </c>
    </row>
    <row r="49" spans="1:32" ht="13" x14ac:dyDescent="0.3">
      <c r="A49" s="115" t="s">
        <v>197</v>
      </c>
      <c r="B49" s="116" t="s">
        <v>43</v>
      </c>
      <c r="C49" s="108">
        <v>1.8575432936684622</v>
      </c>
      <c r="D49" s="110">
        <v>6.0375913999999993</v>
      </c>
      <c r="E49" s="110">
        <v>9.7957556000000015</v>
      </c>
      <c r="F49" s="110">
        <v>11.956089200000001</v>
      </c>
      <c r="G49" s="110">
        <v>13.074620800000002</v>
      </c>
      <c r="H49" s="111">
        <v>14.121171749999997</v>
      </c>
      <c r="I49" s="119">
        <v>1.520225867800441</v>
      </c>
      <c r="J49" s="110">
        <v>5.1512013399125216</v>
      </c>
      <c r="K49" s="110">
        <v>8.3576224406599628</v>
      </c>
      <c r="L49" s="110">
        <v>10.200793433479721</v>
      </c>
      <c r="M49" s="110">
        <v>11.155111322009658</v>
      </c>
      <c r="N49" s="125">
        <v>12.048016174088037</v>
      </c>
      <c r="O49" s="108">
        <v>1.1994233471136615</v>
      </c>
      <c r="P49" s="110">
        <v>4.2692525021031225</v>
      </c>
      <c r="Q49" s="110">
        <v>6.9266949905372339</v>
      </c>
      <c r="R49" s="110">
        <v>8.454292506854328</v>
      </c>
      <c r="S49" s="110">
        <v>9.2452194702095181</v>
      </c>
      <c r="T49" s="111">
        <v>9.9852480620525963</v>
      </c>
      <c r="U49" s="127">
        <v>46.8</v>
      </c>
      <c r="V49" s="178">
        <v>337840.35514928895</v>
      </c>
      <c r="W49" s="178">
        <v>342449.57923028892</v>
      </c>
      <c r="X49" s="178">
        <v>371726.01565028896</v>
      </c>
      <c r="Y49" s="178">
        <v>353137.89806378901</v>
      </c>
      <c r="Z49" s="178">
        <v>399635.41185728891</v>
      </c>
    </row>
    <row r="50" spans="1:32" ht="13" x14ac:dyDescent="0.3">
      <c r="A50" s="115" t="s">
        <v>198</v>
      </c>
      <c r="B50" s="116" t="s">
        <v>44</v>
      </c>
      <c r="C50" s="108">
        <v>1.9094882007514236</v>
      </c>
      <c r="D50" s="110">
        <v>6.0740713999999993</v>
      </c>
      <c r="E50" s="110">
        <v>9.8322356000000006</v>
      </c>
      <c r="F50" s="110">
        <v>11.993663600000001</v>
      </c>
      <c r="G50" s="110">
        <v>13.112560000000002</v>
      </c>
      <c r="H50" s="111">
        <v>14.159475749999997</v>
      </c>
      <c r="I50" s="119">
        <v>1.5627379275285642</v>
      </c>
      <c r="J50" s="110">
        <v>5.1823256430377729</v>
      </c>
      <c r="K50" s="110">
        <v>8.3887467437852123</v>
      </c>
      <c r="L50" s="110">
        <v>10.232851465698729</v>
      </c>
      <c r="M50" s="110">
        <v>11.187480597259917</v>
      </c>
      <c r="N50" s="125">
        <v>12.08069669236955</v>
      </c>
      <c r="O50" s="108">
        <v>1.2329643873313083</v>
      </c>
      <c r="P50" s="110">
        <v>4.2950479428606272</v>
      </c>
      <c r="Q50" s="110">
        <v>6.9524904312947395</v>
      </c>
      <c r="R50" s="110">
        <v>8.4808618108345577</v>
      </c>
      <c r="S50" s="110">
        <v>9.2720467285973225</v>
      </c>
      <c r="T50" s="111">
        <v>10.012333274847975</v>
      </c>
      <c r="U50" s="127">
        <v>46.8</v>
      </c>
      <c r="V50" s="178">
        <v>345485.49082816922</v>
      </c>
      <c r="W50" s="178">
        <v>350199.4700019192</v>
      </c>
      <c r="X50" s="178">
        <v>380141.27997691924</v>
      </c>
      <c r="Y50" s="178">
        <v>361130.70517254411</v>
      </c>
      <c r="Z50" s="178">
        <v>408684.98064316914</v>
      </c>
    </row>
    <row r="51" spans="1:32" ht="13" x14ac:dyDescent="0.3">
      <c r="A51" s="115" t="s">
        <v>199</v>
      </c>
      <c r="B51" s="116" t="s">
        <v>45</v>
      </c>
      <c r="C51" s="108">
        <v>1.961433107834385</v>
      </c>
      <c r="D51" s="110">
        <v>6.1105513999999994</v>
      </c>
      <c r="E51" s="110">
        <v>9.8687156000000016</v>
      </c>
      <c r="F51" s="110">
        <v>12.031238</v>
      </c>
      <c r="G51" s="110">
        <v>13.1504992</v>
      </c>
      <c r="H51" s="111">
        <v>14.197779749999997</v>
      </c>
      <c r="I51" s="119">
        <v>1.6052499872566874</v>
      </c>
      <c r="J51" s="110">
        <v>5.2134499461630233</v>
      </c>
      <c r="K51" s="110">
        <v>8.4198710469104636</v>
      </c>
      <c r="L51" s="110">
        <v>10.264909497917737</v>
      </c>
      <c r="M51" s="110">
        <v>11.219849872510178</v>
      </c>
      <c r="N51" s="125">
        <v>12.113377210651064</v>
      </c>
      <c r="O51" s="108">
        <v>1.2665054275489549</v>
      </c>
      <c r="P51" s="110">
        <v>4.3208433836181328</v>
      </c>
      <c r="Q51" s="110">
        <v>6.9782858720522443</v>
      </c>
      <c r="R51" s="110">
        <v>8.5074311148147874</v>
      </c>
      <c r="S51" s="110">
        <v>9.2988739869851269</v>
      </c>
      <c r="T51" s="111">
        <v>10.039418487643356</v>
      </c>
      <c r="U51" s="127">
        <v>46.8</v>
      </c>
      <c r="V51" s="178">
        <v>353130.62650704943</v>
      </c>
      <c r="W51" s="178">
        <v>357949.36077354942</v>
      </c>
      <c r="X51" s="178">
        <v>388556.54430354951</v>
      </c>
      <c r="Y51" s="178">
        <v>369123.51228129951</v>
      </c>
      <c r="Z51" s="178">
        <v>417734.54942904948</v>
      </c>
    </row>
    <row r="52" spans="1:32" ht="13" x14ac:dyDescent="0.3">
      <c r="A52" s="115" t="s">
        <v>200</v>
      </c>
      <c r="B52" s="116" t="s">
        <v>46</v>
      </c>
      <c r="C52" s="108">
        <v>2.0103224321477606</v>
      </c>
      <c r="D52" s="110">
        <v>6.3080297799999991</v>
      </c>
      <c r="E52" s="110">
        <v>10.191466120000001</v>
      </c>
      <c r="F52" s="110">
        <v>12.4258864</v>
      </c>
      <c r="G52" s="110">
        <v>13.582394240000001</v>
      </c>
      <c r="H52" s="111">
        <v>14.664522074999997</v>
      </c>
      <c r="I52" s="108">
        <v>1.6452613375890386</v>
      </c>
      <c r="J52" s="110">
        <v>5.3819361566839525</v>
      </c>
      <c r="K52" s="110">
        <v>8.6952379607896422</v>
      </c>
      <c r="L52" s="110">
        <v>10.601618829866622</v>
      </c>
      <c r="M52" s="110">
        <v>11.5883375957353</v>
      </c>
      <c r="N52" s="125">
        <v>12.511596223937371</v>
      </c>
      <c r="O52" s="108">
        <v>1.2980734654008577</v>
      </c>
      <c r="P52" s="110">
        <v>4.4604826887765228</v>
      </c>
      <c r="Q52" s="110">
        <v>7.2065065934917714</v>
      </c>
      <c r="R52" s="110">
        <v>8.7864916801175319</v>
      </c>
      <c r="S52" s="110">
        <v>9.6042720932839281</v>
      </c>
      <c r="T52" s="111">
        <v>10.369457522554477</v>
      </c>
      <c r="U52" s="127">
        <v>49.319999999999993</v>
      </c>
      <c r="V52" s="178">
        <v>360479.45663151168</v>
      </c>
      <c r="W52" s="178">
        <v>365402.94599076168</v>
      </c>
      <c r="X52" s="178">
        <v>396675.50307576166</v>
      </c>
      <c r="Y52" s="178">
        <v>376820.01383563667</v>
      </c>
      <c r="Z52" s="178">
        <v>426487.8126605117</v>
      </c>
    </row>
    <row r="53" spans="1:32" ht="13" x14ac:dyDescent="0.3">
      <c r="A53" s="115" t="s">
        <v>201</v>
      </c>
      <c r="B53" s="116" t="s">
        <v>47</v>
      </c>
      <c r="C53" s="108">
        <v>2.0592117564611359</v>
      </c>
      <c r="D53" s="110">
        <v>6.5055081599999989</v>
      </c>
      <c r="E53" s="110">
        <v>10.514216640000003</v>
      </c>
      <c r="F53" s="110">
        <v>12.820534799999999</v>
      </c>
      <c r="G53" s="110">
        <v>14.014289280000002</v>
      </c>
      <c r="H53" s="111">
        <v>15.131264399999997</v>
      </c>
      <c r="I53" s="108">
        <v>1.6852726879213897</v>
      </c>
      <c r="J53" s="110">
        <v>5.5504223672048818</v>
      </c>
      <c r="K53" s="110">
        <v>8.9706048746688207</v>
      </c>
      <c r="L53" s="110">
        <v>10.938328161815507</v>
      </c>
      <c r="M53" s="110">
        <v>11.956825318960421</v>
      </c>
      <c r="N53" s="125">
        <v>12.909815237223675</v>
      </c>
      <c r="O53" s="108">
        <v>1.3296415032527604</v>
      </c>
      <c r="P53" s="110">
        <v>4.6001219939349127</v>
      </c>
      <c r="Q53" s="110">
        <v>7.4347273149312985</v>
      </c>
      <c r="R53" s="110">
        <v>9.0655522454202782</v>
      </c>
      <c r="S53" s="110">
        <v>9.909670199582731</v>
      </c>
      <c r="T53" s="111">
        <v>10.699496557465597</v>
      </c>
      <c r="U53" s="127">
        <v>51.839999999999996</v>
      </c>
      <c r="V53" s="178">
        <v>367826.02488151251</v>
      </c>
      <c r="W53" s="178">
        <v>372854.26933351252</v>
      </c>
      <c r="X53" s="178">
        <v>404792.1999735125</v>
      </c>
      <c r="Y53" s="178">
        <v>384514.25351551257</v>
      </c>
      <c r="Z53" s="178">
        <v>435238.81401751249</v>
      </c>
    </row>
    <row r="54" spans="1:32" ht="13" x14ac:dyDescent="0.3">
      <c r="A54" s="115" t="s">
        <v>202</v>
      </c>
      <c r="B54" s="116" t="s">
        <v>48</v>
      </c>
      <c r="C54" s="108">
        <v>2.1111566635440973</v>
      </c>
      <c r="D54" s="110">
        <v>6.6969065399999987</v>
      </c>
      <c r="E54" s="110">
        <v>10.830887160000001</v>
      </c>
      <c r="F54" s="110">
        <v>13.2089208</v>
      </c>
      <c r="G54" s="110">
        <v>14.439861120000003</v>
      </c>
      <c r="H54" s="111">
        <v>15.591622725000001</v>
      </c>
      <c r="I54" s="108">
        <v>1.727784747649513</v>
      </c>
      <c r="J54" s="110">
        <v>5.7137211938716028</v>
      </c>
      <c r="K54" s="110">
        <v>9.2407844046937875</v>
      </c>
      <c r="L54" s="110">
        <v>11.269694488394556</v>
      </c>
      <c r="M54" s="110">
        <v>12.319918162977167</v>
      </c>
      <c r="N54" s="125">
        <v>13.302587497463065</v>
      </c>
      <c r="O54" s="108">
        <v>1.363182543470407</v>
      </c>
      <c r="P54" s="110">
        <v>4.7354620589670517</v>
      </c>
      <c r="Q54" s="110">
        <v>7.6586487962445737</v>
      </c>
      <c r="R54" s="110">
        <v>9.3401845933929852</v>
      </c>
      <c r="S54" s="110">
        <v>10.210597096150231</v>
      </c>
      <c r="T54" s="111">
        <v>11.025021390244156</v>
      </c>
      <c r="U54" s="127">
        <v>52.92</v>
      </c>
      <c r="V54" s="178">
        <v>375471.16056039289</v>
      </c>
      <c r="W54" s="178">
        <v>380604.16010514286</v>
      </c>
      <c r="X54" s="178">
        <v>413207.46430014289</v>
      </c>
      <c r="Y54" s="178">
        <v>392507.06062426785</v>
      </c>
      <c r="Z54" s="178">
        <v>444288.38280339289</v>
      </c>
    </row>
    <row r="55" spans="1:32" ht="13" x14ac:dyDescent="0.3">
      <c r="A55" s="115" t="s">
        <v>203</v>
      </c>
      <c r="B55" s="116" t="s">
        <v>49</v>
      </c>
      <c r="C55" s="108">
        <v>2.1631015706270587</v>
      </c>
      <c r="D55" s="110">
        <v>6.8883049199999995</v>
      </c>
      <c r="E55" s="110">
        <v>11.14755768</v>
      </c>
      <c r="F55" s="110">
        <v>13.5973068</v>
      </c>
      <c r="G55" s="110">
        <v>14.865432960000003</v>
      </c>
      <c r="H55" s="111">
        <v>16.051981050000002</v>
      </c>
      <c r="I55" s="108">
        <v>1.7702968073776362</v>
      </c>
      <c r="J55" s="110">
        <v>5.8770200205383247</v>
      </c>
      <c r="K55" s="110">
        <v>9.510963934718756</v>
      </c>
      <c r="L55" s="110">
        <v>11.601060814973607</v>
      </c>
      <c r="M55" s="110">
        <v>12.683011006993912</v>
      </c>
      <c r="N55" s="125">
        <v>13.695359757702454</v>
      </c>
      <c r="O55" s="108">
        <v>1.3967235836880536</v>
      </c>
      <c r="P55" s="110">
        <v>4.8708021239991908</v>
      </c>
      <c r="Q55" s="110">
        <v>7.8825702775578499</v>
      </c>
      <c r="R55" s="110">
        <v>9.6148169413656923</v>
      </c>
      <c r="S55" s="110">
        <v>10.511523992717732</v>
      </c>
      <c r="T55" s="111">
        <v>11.350546223022715</v>
      </c>
      <c r="U55" s="127">
        <v>54</v>
      </c>
      <c r="V55" s="178">
        <v>383116.29623927316</v>
      </c>
      <c r="W55" s="178">
        <v>388354.0508767732</v>
      </c>
      <c r="X55" s="178">
        <v>421622.72862677311</v>
      </c>
      <c r="Y55" s="178">
        <v>400499.86773302319</v>
      </c>
      <c r="Z55" s="178">
        <v>453337.95158927317</v>
      </c>
    </row>
    <row r="56" spans="1:32" ht="13" x14ac:dyDescent="0.3">
      <c r="A56" s="115" t="s">
        <v>204</v>
      </c>
      <c r="B56" s="116" t="s">
        <v>50</v>
      </c>
      <c r="C56" s="108">
        <v>2.2150464777100196</v>
      </c>
      <c r="D56" s="110">
        <v>7.078563299999999</v>
      </c>
      <c r="E56" s="110">
        <v>11.463088200000001</v>
      </c>
      <c r="F56" s="110">
        <v>13.984518599999999</v>
      </c>
      <c r="G56" s="110">
        <v>15.289819200000002</v>
      </c>
      <c r="H56" s="111">
        <v>16.511142374999999</v>
      </c>
      <c r="I56" s="108">
        <v>1.8128088671057589</v>
      </c>
      <c r="J56" s="110">
        <v>6.0393462127323811</v>
      </c>
      <c r="K56" s="110">
        <v>9.7801708302710608</v>
      </c>
      <c r="L56" s="110">
        <v>11.931425328045812</v>
      </c>
      <c r="M56" s="110">
        <v>13.045092311159085</v>
      </c>
      <c r="N56" s="125">
        <v>14.087110751745541</v>
      </c>
      <c r="O56" s="108">
        <v>1.4302646239057</v>
      </c>
      <c r="P56" s="110">
        <v>5.0053360815076582</v>
      </c>
      <c r="Q56" s="110">
        <v>8.1056856513474536</v>
      </c>
      <c r="R56" s="110">
        <v>9.8886189985890169</v>
      </c>
      <c r="S56" s="110">
        <v>10.811612537460613</v>
      </c>
      <c r="T56" s="111">
        <v>11.675224642901416</v>
      </c>
      <c r="U56" s="127">
        <v>55.08</v>
      </c>
      <c r="V56" s="178">
        <v>390790.83628614922</v>
      </c>
      <c r="W56" s="178">
        <v>396133.34601639921</v>
      </c>
      <c r="X56" s="178">
        <v>430067.3973213993</v>
      </c>
      <c r="Y56" s="178">
        <v>408522.07920977415</v>
      </c>
      <c r="Z56" s="178">
        <v>462416.92474314914</v>
      </c>
    </row>
    <row r="57" spans="1:32" ht="13" x14ac:dyDescent="0.3">
      <c r="A57" s="115" t="s">
        <v>205</v>
      </c>
      <c r="B57" s="116" t="s">
        <v>51</v>
      </c>
      <c r="C57" s="108">
        <v>2.2669913847929806</v>
      </c>
      <c r="D57" s="110">
        <v>7.2688216799999994</v>
      </c>
      <c r="E57" s="110">
        <v>11.778618720000003</v>
      </c>
      <c r="F57" s="110">
        <v>14.371730399999999</v>
      </c>
      <c r="G57" s="110">
        <v>15.714205440000001</v>
      </c>
      <c r="H57" s="111">
        <v>16.970303699999999</v>
      </c>
      <c r="I57" s="108">
        <v>1.8553209268338817</v>
      </c>
      <c r="J57" s="110">
        <v>6.2016724049264385</v>
      </c>
      <c r="K57" s="110">
        <v>10.049377725823367</v>
      </c>
      <c r="L57" s="110">
        <v>12.261789841118018</v>
      </c>
      <c r="M57" s="110">
        <v>13.407173615324258</v>
      </c>
      <c r="N57" s="125">
        <v>14.478861745788631</v>
      </c>
      <c r="O57" s="108">
        <v>1.4638056641233463</v>
      </c>
      <c r="P57" s="110">
        <v>5.1398700390161256</v>
      </c>
      <c r="Q57" s="110">
        <v>8.328801025137059</v>
      </c>
      <c r="R57" s="110">
        <v>10.162421055812342</v>
      </c>
      <c r="S57" s="110">
        <v>11.111701082203494</v>
      </c>
      <c r="T57" s="111">
        <v>11.999903062780115</v>
      </c>
      <c r="U57" s="127">
        <v>56.16</v>
      </c>
      <c r="V57" s="178">
        <v>398465.37633302523</v>
      </c>
      <c r="W57" s="178">
        <v>403912.64115602517</v>
      </c>
      <c r="X57" s="178">
        <v>438512.06601602526</v>
      </c>
      <c r="Y57" s="178">
        <v>416544.29068652517</v>
      </c>
      <c r="Z57" s="178">
        <v>471495.89789702522</v>
      </c>
    </row>
    <row r="58" spans="1:32" s="48" customFormat="1" ht="13" x14ac:dyDescent="0.3">
      <c r="A58" s="115" t="s">
        <v>206</v>
      </c>
      <c r="B58" s="116" t="s">
        <v>52</v>
      </c>
      <c r="C58" s="108">
        <v>2.3158807091063562</v>
      </c>
      <c r="D58" s="110">
        <v>7.46630006</v>
      </c>
      <c r="E58" s="110">
        <v>12.101369240000004</v>
      </c>
      <c r="F58" s="110">
        <v>14.7663788</v>
      </c>
      <c r="G58" s="110">
        <v>16.146100480000001</v>
      </c>
      <c r="H58" s="111">
        <v>17.437046024999997</v>
      </c>
      <c r="I58" s="108">
        <v>1.8953322771662331</v>
      </c>
      <c r="J58" s="110">
        <v>6.3701586154473686</v>
      </c>
      <c r="K58" s="110">
        <v>10.324744639702546</v>
      </c>
      <c r="L58" s="110">
        <v>12.598499173066905</v>
      </c>
      <c r="M58" s="110">
        <v>13.77566133854938</v>
      </c>
      <c r="N58" s="125">
        <v>14.877080759074936</v>
      </c>
      <c r="O58" s="108">
        <v>1.4953737019752493</v>
      </c>
      <c r="P58" s="110">
        <v>5.2795093441745156</v>
      </c>
      <c r="Q58" s="110">
        <v>8.5570217465765879</v>
      </c>
      <c r="R58" s="110">
        <v>10.441481621115088</v>
      </c>
      <c r="S58" s="110">
        <v>11.417099188502295</v>
      </c>
      <c r="T58" s="111">
        <v>12.329942097691234</v>
      </c>
      <c r="U58" s="127">
        <v>58.679999999999993</v>
      </c>
      <c r="V58" s="178">
        <v>406110.51201190543</v>
      </c>
      <c r="W58" s="178">
        <v>411662.53192765545</v>
      </c>
      <c r="X58" s="178">
        <v>446927.33034265536</v>
      </c>
      <c r="Y58" s="178">
        <v>424537.09779528051</v>
      </c>
      <c r="Z58" s="178">
        <v>480545.46668290539</v>
      </c>
      <c r="AB58" s="22"/>
      <c r="AC58" s="22"/>
      <c r="AD58" s="22"/>
      <c r="AE58" s="22"/>
      <c r="AF58" s="22"/>
    </row>
    <row r="59" spans="1:32" ht="13" x14ac:dyDescent="0.3">
      <c r="A59" s="115" t="s">
        <v>207</v>
      </c>
      <c r="B59" s="116" t="s">
        <v>53</v>
      </c>
      <c r="C59" s="108">
        <v>2.3647700334197319</v>
      </c>
      <c r="D59" s="110">
        <v>7.6637784399999997</v>
      </c>
      <c r="E59" s="110">
        <v>12.424119760000004</v>
      </c>
      <c r="F59" s="110">
        <v>15.161027200000001</v>
      </c>
      <c r="G59" s="110">
        <v>16.577995520000002</v>
      </c>
      <c r="H59" s="111">
        <v>17.903788349999996</v>
      </c>
      <c r="I59" s="108">
        <v>1.9353436274985845</v>
      </c>
      <c r="J59" s="110">
        <v>6.5386448259682988</v>
      </c>
      <c r="K59" s="110">
        <v>10.600111553581725</v>
      </c>
      <c r="L59" s="110">
        <v>12.93520850501579</v>
      </c>
      <c r="M59" s="110">
        <v>14.144149061774501</v>
      </c>
      <c r="N59" s="125">
        <v>15.275299772361238</v>
      </c>
      <c r="O59" s="108">
        <v>1.5269417398271521</v>
      </c>
      <c r="P59" s="110">
        <v>5.4191486493329055</v>
      </c>
      <c r="Q59" s="110">
        <v>8.785242468016115</v>
      </c>
      <c r="R59" s="110">
        <v>10.720542186417834</v>
      </c>
      <c r="S59" s="110">
        <v>11.722497294801098</v>
      </c>
      <c r="T59" s="111">
        <v>12.659981132602352</v>
      </c>
      <c r="U59" s="127">
        <v>61.199999999999996</v>
      </c>
      <c r="V59" s="178">
        <v>413755.64769078576</v>
      </c>
      <c r="W59" s="178">
        <v>419412.42269928579</v>
      </c>
      <c r="X59" s="178">
        <v>455342.59466928575</v>
      </c>
      <c r="Y59" s="178">
        <v>432529.90490403579</v>
      </c>
      <c r="Z59" s="178">
        <v>489595.03546878579</v>
      </c>
    </row>
    <row r="60" spans="1:32" ht="13" x14ac:dyDescent="0.3">
      <c r="A60" s="115" t="s">
        <v>208</v>
      </c>
      <c r="B60" s="116" t="s">
        <v>54</v>
      </c>
      <c r="C60" s="108">
        <v>2.4167149405026933</v>
      </c>
      <c r="D60" s="110">
        <v>7.8551768199999987</v>
      </c>
      <c r="E60" s="110">
        <v>12.740790280000002</v>
      </c>
      <c r="F60" s="110">
        <v>15.5494132</v>
      </c>
      <c r="G60" s="110">
        <v>17.003567360000002</v>
      </c>
      <c r="H60" s="111">
        <v>18.364146674999997</v>
      </c>
      <c r="I60" s="108">
        <v>1.9778556872267079</v>
      </c>
      <c r="J60" s="110">
        <v>6.7019436526350189</v>
      </c>
      <c r="K60" s="110">
        <v>10.870291083606691</v>
      </c>
      <c r="L60" s="110">
        <v>13.26657483159484</v>
      </c>
      <c r="M60" s="110">
        <v>14.507241905791245</v>
      </c>
      <c r="N60" s="125">
        <v>15.668072032600627</v>
      </c>
      <c r="O60" s="108">
        <v>1.5604827800447989</v>
      </c>
      <c r="P60" s="110">
        <v>5.5544887143650445</v>
      </c>
      <c r="Q60" s="110">
        <v>9.0091639493293911</v>
      </c>
      <c r="R60" s="110">
        <v>10.995174534390539</v>
      </c>
      <c r="S60" s="110">
        <v>12.023424191368598</v>
      </c>
      <c r="T60" s="111">
        <v>12.985505965380909</v>
      </c>
      <c r="U60" s="127">
        <v>62.28</v>
      </c>
      <c r="V60" s="178">
        <v>421104.4778152479</v>
      </c>
      <c r="W60" s="178">
        <v>426866.00791649788</v>
      </c>
      <c r="X60" s="178">
        <v>463461.5534414979</v>
      </c>
      <c r="Y60" s="178">
        <v>440226.40645837289</v>
      </c>
      <c r="Z60" s="178">
        <v>498348.29870024789</v>
      </c>
    </row>
    <row r="61" spans="1:32" ht="13" x14ac:dyDescent="0.3">
      <c r="A61" s="115" t="s">
        <v>209</v>
      </c>
      <c r="B61" s="116" t="s">
        <v>55</v>
      </c>
      <c r="C61" s="108">
        <v>2.4686598475856552</v>
      </c>
      <c r="D61" s="110">
        <v>8.0465751999999977</v>
      </c>
      <c r="E61" s="110">
        <v>13.057460800000001</v>
      </c>
      <c r="F61" s="110">
        <v>15.937799199999999</v>
      </c>
      <c r="G61" s="110">
        <v>17.429139200000002</v>
      </c>
      <c r="H61" s="111">
        <v>18.824504999999998</v>
      </c>
      <c r="I61" s="108">
        <v>2.0203677469548311</v>
      </c>
      <c r="J61" s="110">
        <v>6.865242479301739</v>
      </c>
      <c r="K61" s="110">
        <v>11.14047061363166</v>
      </c>
      <c r="L61" s="110">
        <v>13.597941158173889</v>
      </c>
      <c r="M61" s="110">
        <v>14.87033474980799</v>
      </c>
      <c r="N61" s="125">
        <v>16.060844292840017</v>
      </c>
      <c r="O61" s="108">
        <v>1.5940238202624457</v>
      </c>
      <c r="P61" s="110">
        <v>5.6898287793971827</v>
      </c>
      <c r="Q61" s="110">
        <v>9.2330854306426655</v>
      </c>
      <c r="R61" s="110">
        <v>11.269806882363246</v>
      </c>
      <c r="S61" s="110">
        <v>12.324351087936098</v>
      </c>
      <c r="T61" s="111">
        <v>13.311030798159468</v>
      </c>
      <c r="U61" s="127">
        <v>63.36</v>
      </c>
      <c r="V61" s="178">
        <v>428453.30793970998</v>
      </c>
      <c r="W61" s="178">
        <v>434319.59313371003</v>
      </c>
      <c r="X61" s="178">
        <v>471580.51221371</v>
      </c>
      <c r="Y61" s="178">
        <v>447922.90801271005</v>
      </c>
      <c r="Z61" s="178">
        <v>507101.56193170999</v>
      </c>
    </row>
    <row r="62" spans="1:32" ht="13" x14ac:dyDescent="0.3">
      <c r="A62" s="115" t="s">
        <v>210</v>
      </c>
      <c r="B62" s="116" t="s">
        <v>56</v>
      </c>
      <c r="C62" s="108">
        <v>2.5206047546686161</v>
      </c>
      <c r="D62" s="110">
        <v>8.236833579999999</v>
      </c>
      <c r="E62" s="110">
        <v>13.372991320000004</v>
      </c>
      <c r="F62" s="110">
        <v>16.325011</v>
      </c>
      <c r="G62" s="110">
        <v>17.853525440000002</v>
      </c>
      <c r="H62" s="111">
        <v>19.283666324999999</v>
      </c>
      <c r="I62" s="108">
        <v>2.0628798066829539</v>
      </c>
      <c r="J62" s="110">
        <v>7.0275686714957972</v>
      </c>
      <c r="K62" s="110">
        <v>11.409677509183966</v>
      </c>
      <c r="L62" s="110">
        <v>13.928305671246097</v>
      </c>
      <c r="M62" s="110">
        <v>15.232416053973164</v>
      </c>
      <c r="N62" s="125">
        <v>16.452595286883106</v>
      </c>
      <c r="O62" s="108">
        <v>1.6275648604800921</v>
      </c>
      <c r="P62" s="110">
        <v>5.8243627369056501</v>
      </c>
      <c r="Q62" s="110">
        <v>9.456200804432271</v>
      </c>
      <c r="R62" s="110">
        <v>11.543608939586573</v>
      </c>
      <c r="S62" s="110">
        <v>12.62443963267898</v>
      </c>
      <c r="T62" s="111">
        <v>13.635709218038169</v>
      </c>
      <c r="U62" s="127">
        <v>64.44</v>
      </c>
      <c r="V62" s="178">
        <v>436127.84798658604</v>
      </c>
      <c r="W62" s="178">
        <v>442098.88827333611</v>
      </c>
      <c r="X62" s="178">
        <v>480025.18090833607</v>
      </c>
      <c r="Y62" s="178">
        <v>455945.11948946101</v>
      </c>
      <c r="Z62" s="178">
        <v>516180.53508558602</v>
      </c>
    </row>
    <row r="63" spans="1:32" ht="13" x14ac:dyDescent="0.3">
      <c r="A63" s="115" t="s">
        <v>211</v>
      </c>
      <c r="B63" s="116" t="s">
        <v>57</v>
      </c>
      <c r="C63" s="108">
        <v>2.5725496617515771</v>
      </c>
      <c r="D63" s="110">
        <v>8.4270919600000003</v>
      </c>
      <c r="E63" s="110">
        <v>13.688521840000005</v>
      </c>
      <c r="F63" s="110">
        <v>16.712222800000003</v>
      </c>
      <c r="G63" s="110">
        <v>18.277911680000003</v>
      </c>
      <c r="H63" s="111">
        <v>19.742827649999999</v>
      </c>
      <c r="I63" s="108">
        <v>2.1053918664110767</v>
      </c>
      <c r="J63" s="110">
        <v>7.1898948636898554</v>
      </c>
      <c r="K63" s="110">
        <v>11.678884404736273</v>
      </c>
      <c r="L63" s="110">
        <v>14.258670184318305</v>
      </c>
      <c r="M63" s="110">
        <v>15.594497358138337</v>
      </c>
      <c r="N63" s="111">
        <v>16.844346280926196</v>
      </c>
      <c r="O63" s="108">
        <v>1.6611059006977384</v>
      </c>
      <c r="P63" s="110">
        <v>5.9588966944141184</v>
      </c>
      <c r="Q63" s="110">
        <v>9.6793161782218764</v>
      </c>
      <c r="R63" s="110">
        <v>11.817410996809899</v>
      </c>
      <c r="S63" s="110">
        <v>12.924528177421863</v>
      </c>
      <c r="T63" s="111">
        <v>13.96038763791687</v>
      </c>
      <c r="U63" s="127">
        <v>65.52</v>
      </c>
      <c r="V63" s="178">
        <v>443802.38803346182</v>
      </c>
      <c r="W63" s="178">
        <v>449878.18341296184</v>
      </c>
      <c r="X63" s="178">
        <v>488469.8496029618</v>
      </c>
      <c r="Y63" s="178">
        <v>463967.33096621191</v>
      </c>
      <c r="Z63" s="178">
        <v>525259.50823946181</v>
      </c>
    </row>
    <row r="64" spans="1:32" ht="13" x14ac:dyDescent="0.3">
      <c r="A64" s="115" t="s">
        <v>212</v>
      </c>
      <c r="B64" s="116" t="s">
        <v>58</v>
      </c>
      <c r="C64" s="108">
        <v>2.6214389860649527</v>
      </c>
      <c r="D64" s="110">
        <v>8.4669919599999997</v>
      </c>
      <c r="E64" s="110">
        <v>13.728421840000005</v>
      </c>
      <c r="F64" s="110">
        <v>16.7533198</v>
      </c>
      <c r="G64" s="110">
        <v>18.319407680000005</v>
      </c>
      <c r="H64" s="111">
        <v>19.784722649999999</v>
      </c>
      <c r="I64" s="108">
        <v>2.145403216743428</v>
      </c>
      <c r="J64" s="110">
        <v>7.2239370702330978</v>
      </c>
      <c r="K64" s="110">
        <v>11.712926611279517</v>
      </c>
      <c r="L64" s="110">
        <v>14.293733657057844</v>
      </c>
      <c r="M64" s="110">
        <v>15.629901252943311</v>
      </c>
      <c r="N64" s="111">
        <v>16.880090597796602</v>
      </c>
      <c r="O64" s="108">
        <v>1.6926739385496412</v>
      </c>
      <c r="P64" s="110">
        <v>5.9871104577426397</v>
      </c>
      <c r="Q64" s="110">
        <v>9.7075299415503977</v>
      </c>
      <c r="R64" s="110">
        <v>11.846471173038275</v>
      </c>
      <c r="S64" s="110">
        <v>12.953870491283524</v>
      </c>
      <c r="T64" s="111">
        <v>13.990012089411817</v>
      </c>
      <c r="U64" s="127">
        <v>65.52</v>
      </c>
      <c r="V64" s="178">
        <v>451506.33244833368</v>
      </c>
      <c r="W64" s="178">
        <v>457686.88292058371</v>
      </c>
      <c r="X64" s="178">
        <v>496943.92266558367</v>
      </c>
      <c r="Y64" s="178">
        <v>472018.94681095867</v>
      </c>
      <c r="Z64" s="178">
        <v>534367.88576133375</v>
      </c>
    </row>
    <row r="65" spans="1:26" ht="13.5" thickBot="1" x14ac:dyDescent="0.35">
      <c r="A65" s="151" t="s">
        <v>213</v>
      </c>
      <c r="B65" s="136" t="s">
        <v>59</v>
      </c>
      <c r="C65" s="109">
        <v>2.6703283103783284</v>
      </c>
      <c r="D65" s="112">
        <v>8.506891959999999</v>
      </c>
      <c r="E65" s="112">
        <v>13.768321840000004</v>
      </c>
      <c r="F65" s="112">
        <v>16.7944168</v>
      </c>
      <c r="G65" s="112">
        <v>18.360903680000003</v>
      </c>
      <c r="H65" s="113">
        <v>19.826617649999999</v>
      </c>
      <c r="I65" s="109">
        <v>2.1854145670757794</v>
      </c>
      <c r="J65" s="112">
        <v>7.2579792767763402</v>
      </c>
      <c r="K65" s="112">
        <v>11.74696881782276</v>
      </c>
      <c r="L65" s="112">
        <v>14.328797129797383</v>
      </c>
      <c r="M65" s="112">
        <v>15.665305147748285</v>
      </c>
      <c r="N65" s="113">
        <v>16.915834914667006</v>
      </c>
      <c r="O65" s="109">
        <v>1.7242419764015442</v>
      </c>
      <c r="P65" s="112">
        <v>6.0153242210711602</v>
      </c>
      <c r="Q65" s="112">
        <v>9.7357437048789173</v>
      </c>
      <c r="R65" s="112">
        <v>11.87553134926665</v>
      </c>
      <c r="S65" s="112">
        <v>12.983212805145186</v>
      </c>
      <c r="T65" s="113">
        <v>14.019636540906765</v>
      </c>
      <c r="U65" s="129">
        <v>65.52</v>
      </c>
      <c r="V65" s="178">
        <v>459210.27686320542</v>
      </c>
      <c r="W65" s="178">
        <v>465495.58242820535</v>
      </c>
      <c r="X65" s="178">
        <v>505417.99572820531</v>
      </c>
      <c r="Y65" s="178">
        <v>480070.56265570532</v>
      </c>
      <c r="Z65" s="178">
        <v>543476.26328320534</v>
      </c>
    </row>
    <row r="67" spans="1:26" ht="13" x14ac:dyDescent="0.3">
      <c r="A67" s="79" t="s">
        <v>412</v>
      </c>
      <c r="B67" s="79"/>
      <c r="C67" s="79"/>
      <c r="D67" s="79"/>
      <c r="E67" s="79"/>
      <c r="F67" s="79"/>
      <c r="G67" s="79"/>
      <c r="H67" s="79"/>
      <c r="I67" s="79"/>
    </row>
    <row r="68" spans="1:26" ht="13" x14ac:dyDescent="0.3">
      <c r="A68" s="79" t="s">
        <v>392</v>
      </c>
      <c r="B68" s="79"/>
      <c r="C68" s="79"/>
      <c r="D68" s="79"/>
      <c r="E68" s="79"/>
      <c r="F68" s="79"/>
      <c r="G68" s="79"/>
      <c r="H68" s="79"/>
      <c r="I68" s="79"/>
    </row>
    <row r="69" spans="1:26" ht="13" x14ac:dyDescent="0.3">
      <c r="A69" s="79" t="s">
        <v>84</v>
      </c>
      <c r="B69" s="4"/>
      <c r="C69" s="4"/>
      <c r="D69" s="4"/>
      <c r="E69" s="4"/>
      <c r="F69" s="4"/>
      <c r="G69" s="4"/>
      <c r="H69" s="4"/>
      <c r="I69" s="4"/>
    </row>
  </sheetData>
  <mergeCells count="10">
    <mergeCell ref="V9:W9"/>
    <mergeCell ref="Y9:Z9"/>
    <mergeCell ref="A8:A10"/>
    <mergeCell ref="B8:B10"/>
    <mergeCell ref="C8:T8"/>
    <mergeCell ref="U8:U10"/>
    <mergeCell ref="V8:Z8"/>
    <mergeCell ref="C9:H9"/>
    <mergeCell ref="I9:N9"/>
    <mergeCell ref="O9:T9"/>
  </mergeCells>
  <conditionalFormatting sqref="A20:U65">
    <cfRule type="expression" dxfId="13" priority="11" stopIfTrue="1">
      <formula>MOD(ROW(A10),2)=0</formula>
    </cfRule>
  </conditionalFormatting>
  <conditionalFormatting sqref="U20:U65">
    <cfRule type="expression" dxfId="12" priority="10" stopIfTrue="1">
      <formula>MOD(ROW(XEI10),2)=0</formula>
    </cfRule>
  </conditionalFormatting>
  <conditionalFormatting sqref="A11:U18">
    <cfRule type="expression" dxfId="11" priority="43" stopIfTrue="1">
      <formula>MOD(ROW(A2),2)=0</formula>
    </cfRule>
  </conditionalFormatting>
  <conditionalFormatting sqref="A19:U19">
    <cfRule type="expression" dxfId="10" priority="45" stopIfTrue="1">
      <formula>MOD(ROW(#REF!),2)=0</formula>
    </cfRule>
  </conditionalFormatting>
  <conditionalFormatting sqref="U11:U18">
    <cfRule type="expression" dxfId="9" priority="46" stopIfTrue="1">
      <formula>MOD(ROW(XEI2),2)=0</formula>
    </cfRule>
  </conditionalFormatting>
  <conditionalFormatting sqref="U19">
    <cfRule type="expression" dxfId="8" priority="48" stopIfTrue="1">
      <formula>MOD(ROW(#REF!),2)=0</formula>
    </cfRule>
  </conditionalFormatting>
  <conditionalFormatting sqref="V11:Z65">
    <cfRule type="expression" dxfId="7" priority="67" stopIfTrue="1">
      <formula>MOD(ROW(B2),2)=0</formula>
    </cfRule>
  </conditionalFormatting>
  <hyperlinks>
    <hyperlink ref="Z4" r:id="rId1" xr:uid="{00000000-0004-0000-0800-000000000000}"/>
    <hyperlink ref="Z5" r:id="rId2" xr:uid="{00000000-0004-0000-08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Хар-ки </vt:lpstr>
      <vt:lpstr>Доп. оборудование</vt:lpstr>
      <vt:lpstr>КВК24 20.08</vt:lpstr>
      <vt:lpstr>КВК24 24.08</vt:lpstr>
      <vt:lpstr>КВК 24-27.11</vt:lpstr>
      <vt:lpstr>КВК 24-27.14</vt:lpstr>
      <vt:lpstr>КВК 24-30.08.</vt:lpstr>
      <vt:lpstr>КВК 24-34.08</vt:lpstr>
      <vt:lpstr>КВК 24-37.11</vt:lpstr>
      <vt:lpstr>КВК 24-37.14</vt:lpstr>
      <vt:lpstr>'Хар-ки '!Область_печати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Анастасия Фунзавя</cp:lastModifiedBy>
  <cp:lastPrinted>2024-05-24T12:20:48Z</cp:lastPrinted>
  <dcterms:created xsi:type="dcterms:W3CDTF">2012-10-01T12:27:00Z</dcterms:created>
  <dcterms:modified xsi:type="dcterms:W3CDTF">2024-05-24T12:27:13Z</dcterms:modified>
</cp:coreProperties>
</file>